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y 16, 2022\"/>
    </mc:Choice>
  </mc:AlternateContent>
  <xr:revisionPtr revIDLastSave="0" documentId="8_{37C73F27-B200-446B-8EEB-FC707076399C}" xr6:coauthVersionLast="47" xr6:coauthVersionMax="47" xr10:uidLastSave="{00000000-0000-0000-0000-000000000000}"/>
  <bookViews>
    <workbookView xWindow="24" yWindow="0" windowWidth="23016" windowHeight="12336" xr2:uid="{00000000-000D-0000-FFFF-FFFF00000000}"/>
  </bookViews>
  <sheets>
    <sheet name="MAMELONS EN LAITON – SANS PLOMB" sheetId="1" r:id="rId1"/>
  </sheets>
  <definedNames>
    <definedName name="_xlnm.Print_Area" localSheetId="0">'MAMELONS EN LAITON – SANS PLOMB'!$A$1:$H$130</definedName>
    <definedName name="_xlnm.Print_Titles" localSheetId="0">'MAMELONS EN LAITON – SANS PLOMB'!$10:$10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26" i="1" l="1"/>
  <c r="H62" i="1"/>
  <c r="H92" i="1"/>
  <c r="H60" i="1"/>
  <c r="H13" i="1"/>
  <c r="H109" i="1"/>
  <c r="H61" i="1"/>
  <c r="H106" i="1"/>
  <c r="H90" i="1"/>
  <c r="H74" i="1"/>
  <c r="H58" i="1"/>
  <c r="H43" i="1"/>
  <c r="H27" i="1"/>
  <c r="H121" i="1"/>
  <c r="H107" i="1"/>
  <c r="H91" i="1"/>
  <c r="H75" i="1"/>
  <c r="H59" i="1"/>
  <c r="H44" i="1"/>
  <c r="H28" i="1"/>
  <c r="H12" i="1"/>
  <c r="H104" i="1"/>
  <c r="H88" i="1"/>
  <c r="H72" i="1"/>
  <c r="H56" i="1"/>
  <c r="H41" i="1"/>
  <c r="H25" i="1"/>
  <c r="H120" i="1"/>
  <c r="H105" i="1"/>
  <c r="H89" i="1"/>
  <c r="H73" i="1"/>
  <c r="H57" i="1"/>
  <c r="H42" i="1"/>
  <c r="H26" i="1"/>
  <c r="H86" i="1"/>
  <c r="H39" i="1"/>
  <c r="H103" i="1"/>
  <c r="H71" i="1"/>
  <c r="H55" i="1"/>
  <c r="H24" i="1"/>
  <c r="H124" i="1"/>
  <c r="H118" i="1"/>
  <c r="H70" i="1"/>
  <c r="H37" i="1"/>
  <c r="H94" i="1"/>
  <c r="H102" i="1"/>
  <c r="H54" i="1"/>
  <c r="H23" i="1"/>
  <c r="H119" i="1"/>
  <c r="H87" i="1"/>
  <c r="H40" i="1"/>
  <c r="H129" i="1"/>
  <c r="H116" i="1"/>
  <c r="H100" i="1"/>
  <c r="H84" i="1"/>
  <c r="H68" i="1"/>
  <c r="H53" i="1"/>
  <c r="H21" i="1"/>
  <c r="H130" i="1"/>
  <c r="H117" i="1"/>
  <c r="H101" i="1"/>
  <c r="H85" i="1"/>
  <c r="H69" i="1"/>
  <c r="H38" i="1"/>
  <c r="H22" i="1"/>
  <c r="H128" i="1"/>
  <c r="H114" i="1"/>
  <c r="H98" i="1"/>
  <c r="H82" i="1"/>
  <c r="H66" i="1"/>
  <c r="H51" i="1"/>
  <c r="H35" i="1"/>
  <c r="H19" i="1"/>
  <c r="H115" i="1"/>
  <c r="H99" i="1"/>
  <c r="H83" i="1"/>
  <c r="H67" i="1"/>
  <c r="H52" i="1"/>
  <c r="H36" i="1"/>
  <c r="H20" i="1"/>
  <c r="H96" i="1"/>
  <c r="H64" i="1"/>
  <c r="H49" i="1"/>
  <c r="H33" i="1"/>
  <c r="H17" i="1"/>
  <c r="H127" i="1"/>
  <c r="H113" i="1"/>
  <c r="H97" i="1"/>
  <c r="H81" i="1"/>
  <c r="H65" i="1"/>
  <c r="H50" i="1"/>
  <c r="H34" i="1"/>
  <c r="H18" i="1"/>
  <c r="H78" i="1"/>
  <c r="H47" i="1"/>
  <c r="H31" i="1"/>
  <c r="H15" i="1"/>
  <c r="H125" i="1"/>
  <c r="H111" i="1"/>
  <c r="H95" i="1"/>
  <c r="H79" i="1"/>
  <c r="H63" i="1"/>
  <c r="H48" i="1"/>
  <c r="H32" i="1"/>
  <c r="H16" i="1"/>
  <c r="H80" i="1"/>
  <c r="H122" i="1"/>
  <c r="H76" i="1"/>
  <c r="H29" i="1"/>
  <c r="H123" i="1"/>
  <c r="H77" i="1"/>
  <c r="H46" i="1"/>
  <c r="H30" i="1"/>
  <c r="H14" i="1"/>
  <c r="H112" i="1"/>
  <c r="H110" i="1"/>
  <c r="H108" i="1"/>
  <c r="H45" i="1"/>
  <c r="H93" i="1"/>
  <c r="H11" i="1"/>
</calcChain>
</file>

<file path=xl/sharedStrings.xml><?xml version="1.0" encoding="utf-8"?>
<sst xmlns="http://schemas.openxmlformats.org/spreadsheetml/2006/main" count="133" uniqueCount="133">
  <si>
    <t>UPC</t>
  </si>
  <si>
    <t>Escompte  (%)</t>
  </si>
  <si>
    <t>Multiplicateur</t>
  </si>
  <si>
    <t>Catégorie de produit - 402</t>
  </si>
  <si>
    <t># CB</t>
  </si>
  <si>
    <t>description</t>
  </si>
  <si>
    <t>interne</t>
  </si>
  <si>
    <t>cartons</t>
  </si>
  <si>
    <t>$ liste</t>
  </si>
  <si>
    <t xml:space="preserve">$ nets </t>
  </si>
  <si>
    <t>1/8 X FERMÉ        MAMELON       LAITON***</t>
  </si>
  <si>
    <t>1/8 X 1 1/2       MAMELON       LAITON***</t>
  </si>
  <si>
    <t>1/8 X 2           MAMELON       LAITON ***</t>
  </si>
  <si>
    <t>1/8 X 3           MAMELON       LAITON ***</t>
  </si>
  <si>
    <t>1/8 X 3 1/2       MAMELON       LAITON ***</t>
  </si>
  <si>
    <t>1/8 X 4           MAMELON       LAITON ***</t>
  </si>
  <si>
    <t>1/8 X 4 1/2       MAMELON       LAITON ***</t>
  </si>
  <si>
    <t>1/8 X 5          MAMELON       LAITON ***</t>
  </si>
  <si>
    <t>1/8 X 5 1/2        MAMELON       LAITON ***</t>
  </si>
  <si>
    <t>1/8 X 6           MAMELON       LAITON ***</t>
  </si>
  <si>
    <t>1/4 X FERMÉ        MAMELON       LAITON ***</t>
  </si>
  <si>
    <t>1/4 X 1 1/2        MAMELON       LAITON ***</t>
  </si>
  <si>
    <t>1/4 X 2             MAMELON       LAITON ***</t>
  </si>
  <si>
    <t>1/4 X 2 1/2       MAMELON       LAITON ***</t>
  </si>
  <si>
    <t>1/4 X 3           MAMELON       LAITON ***</t>
  </si>
  <si>
    <t>1/4 X 3 1/2       MAMELON       LAITON ***</t>
  </si>
  <si>
    <t>1/4 X 4           MAMELON       LAITON ***</t>
  </si>
  <si>
    <t>1/4 X 4 1/2      MAMELON       LAITON ***</t>
  </si>
  <si>
    <t>1/4 X 5           MAMELON       LAITON ***</t>
  </si>
  <si>
    <t>1/4 X 5 1/2       MAMELON       LAITON ***</t>
  </si>
  <si>
    <t>1/4 X 6           MAMELON       LAITON ***</t>
  </si>
  <si>
    <t>3/8 X FERMÉ       MAMELON       LAITON ***</t>
  </si>
  <si>
    <t>3/8 X 1 1/2      MAMELON       LAITON ***</t>
  </si>
  <si>
    <t>3/8 X 2           MAMELON       LAITON ***</t>
  </si>
  <si>
    <t>3/8 X 2 1/2       MAMELON       LAITON ***</t>
  </si>
  <si>
    <t>3/8 X 3           MAMELON       LAITON ***</t>
  </si>
  <si>
    <t>3/8 X 3 1/2      MAMELON       LAITON ***</t>
  </si>
  <si>
    <t>3/8 X 4          MAMELON       LAITON ***</t>
  </si>
  <si>
    <t>3/8 X 4 1/2       MAMELON       LAITON ***</t>
  </si>
  <si>
    <t>3/8 X 5           MAMELON       LAITON ***</t>
  </si>
  <si>
    <t>3/8 X 5 1/2       MAMELON       LAITON ***</t>
  </si>
  <si>
    <t>3/8 X 6           MAMELON       LAITON ***</t>
  </si>
  <si>
    <t>1/2 X FERMÉ        MAMELON       LAITON ***</t>
  </si>
  <si>
    <t>1/2 X 1 1/2       MAMELON       LAITON ***</t>
  </si>
  <si>
    <t>1/2 X 2           MAMELON       LAITON ***</t>
  </si>
  <si>
    <t>1/2 X 2 1/2       MAMELON       LAITON ***</t>
  </si>
  <si>
    <t>1/2 X 3           MAMELON       LAITON ***</t>
  </si>
  <si>
    <t>1/2 X 3 1/2       MAMELON       LAITON ***</t>
  </si>
  <si>
    <t>1/2 X 4           MAMELON       LAITON ***</t>
  </si>
  <si>
    <t>1/2 X 4 1/2       MAMELON       LAITON ***</t>
  </si>
  <si>
    <t>1/2 X 5           MAMELON       LAITON ***</t>
  </si>
  <si>
    <t>1/2 X 5 1/2       MAMELON       LAITON ***</t>
  </si>
  <si>
    <t>1/2 X 6           MAMELON       LAITON ***</t>
  </si>
  <si>
    <t>1/2 X 12          MAMELON       LAITON ***</t>
  </si>
  <si>
    <t>3/4 X FERMÉ        MAMELON       LAITON ***</t>
  </si>
  <si>
    <t>3/4 X 1 1/2       MAMELON       LAITON ***</t>
  </si>
  <si>
    <t>3/4 X 2           MAMELON       LAITON ***</t>
  </si>
  <si>
    <t>3/4 X 2 1/2       MAMELON       LAITON ***</t>
  </si>
  <si>
    <t>3/4 X 3           MAMELON       LAITON ***</t>
  </si>
  <si>
    <t>3/4 X 3 1/2       MAMELON       LAITON ***</t>
  </si>
  <si>
    <t>3/4 X 4           MAMELON       LAITON ***</t>
  </si>
  <si>
    <t>3/4 X 4 1/2       MAMELON       LAITON ***</t>
  </si>
  <si>
    <t>3/4 X 5           MAMELON       LAITON ***</t>
  </si>
  <si>
    <t>3/4 X 5 1/2       MAMELON       LAITON ***</t>
  </si>
  <si>
    <t>3/4 X 6           MAMELON       LAITON ***</t>
  </si>
  <si>
    <t>3/4 x 8           MAMELON       LAITON ***</t>
  </si>
  <si>
    <t>3/4 x 12        MAMELON       LAITON ***</t>
  </si>
  <si>
    <t>1 X FERMÉ          MAMELON       LAITON ***</t>
  </si>
  <si>
    <t>1 X 2             MAMELON       LAITON ***</t>
  </si>
  <si>
    <t>1 X 2 1/2        MAMELON       LAITON ***</t>
  </si>
  <si>
    <t>1 X 3             MAMELON       LAITON ***</t>
  </si>
  <si>
    <t>1 X 3 1/2         MAMELON       LAITON ***</t>
  </si>
  <si>
    <t>1 X 4             MAMELON       LAITON ***</t>
  </si>
  <si>
    <t>1 X 4 1/2         MAMELON       LAITON ***</t>
  </si>
  <si>
    <t>1 X 5             MAMELON       LAITON ***</t>
  </si>
  <si>
    <t>1 X 5 1/2         MAMELON       LAITON ***</t>
  </si>
  <si>
    <t>1 X 6             MAMELON       LAITON ***</t>
  </si>
  <si>
    <t>1 X 8            MAMELON       LAITON ***</t>
  </si>
  <si>
    <t>1 X 10            MAMELON       LAITON ***</t>
  </si>
  <si>
    <t>1 X 12           MAMELON       LAITON ***</t>
  </si>
  <si>
    <t>1 1/4 X FERMÉ      MAMELON       LAITON ***</t>
  </si>
  <si>
    <t>1 1/4 X 2         MAMELON       LAITON ***</t>
  </si>
  <si>
    <t>1 1/4 X 2 1/2     MAMELON       LAITON ***</t>
  </si>
  <si>
    <t>1 1/4 X 3         MAMELON       LAITON ***</t>
  </si>
  <si>
    <t>1 1/4 X 3 1/2     MAMELON       LAITON ***</t>
  </si>
  <si>
    <t>1 1/4 X 4         MAMELON       LAITON ***</t>
  </si>
  <si>
    <t>1 1/4 X 4 1/2     MAMELON       LAITON ***</t>
  </si>
  <si>
    <t>1 1/4 X 5         MAMELON       LAITON ***</t>
  </si>
  <si>
    <t>1 1/4 X 5 1/2     MAMELON       LAITON ***</t>
  </si>
  <si>
    <t>1 1/4 X 6         MAMELON       LAITON ***</t>
  </si>
  <si>
    <t>1 1/4 X 8         MAMELON       LAITON ***</t>
  </si>
  <si>
    <t>1 1/2 X FERMÉ      MAMELON       LAITON ***</t>
  </si>
  <si>
    <t>1 1/2 X 2         MAMELON       LAITON ***</t>
  </si>
  <si>
    <t>1 1/2 X 2 1/2     MAMELON       LAITON ***</t>
  </si>
  <si>
    <t>1 1/2 X 3         MAMELON       LAITON ***</t>
  </si>
  <si>
    <t>1 1/2 X 3 1/2     MAMELON       LAITON ***</t>
  </si>
  <si>
    <t>1 1/2 X 4         MAMELON       LAITON ***</t>
  </si>
  <si>
    <t>1 1/2 X 4 1/2     MAMELON       LAITON ***</t>
  </si>
  <si>
    <t>1 1/2 X 5         MAMELON       LAITON ***</t>
  </si>
  <si>
    <t>1 1/2 X 5 1/2      MAMELON       LAITON ***</t>
  </si>
  <si>
    <t>1 1/2 X 6         MAMELON       LAITON ***</t>
  </si>
  <si>
    <t xml:space="preserve"> 1 1/2 X 8         MAMELON       LAITON ***</t>
  </si>
  <si>
    <t>1 1/2 X 12        MAMELON       LAITON ***</t>
  </si>
  <si>
    <t>2 X FERMÉ        MAMELON       LAITON ***</t>
  </si>
  <si>
    <t>2 X 2 1/2        MAMELON       LAITON ***</t>
  </si>
  <si>
    <t>2 X 3             MAMELON       LAITON ***</t>
  </si>
  <si>
    <t>2 X 3 1/2         MAMELON       LAITON ***</t>
  </si>
  <si>
    <t>2 X 4             MAMELON       LAITON ***</t>
  </si>
  <si>
    <t>2 X 4 1/2         MAMELON       LAITON ***</t>
  </si>
  <si>
    <t>2 X 5             MAMELON       LAITON ***</t>
  </si>
  <si>
    <t>2 X 5 1/2         MAMELON       LAITON ***</t>
  </si>
  <si>
    <t>2 X 6             MAMELON       LAITON ***</t>
  </si>
  <si>
    <t>2 X 8             MAMELON       LAITON ***</t>
  </si>
  <si>
    <t>2 X 10            MAMELON       LAITON ***</t>
  </si>
  <si>
    <t>2 X 12            MAMELON       LAITON ***</t>
  </si>
  <si>
    <t>2 X 18            MAMELON       LAITON ***</t>
  </si>
  <si>
    <t xml:space="preserve"> 2 x 24            MAMELON       LAITON ***</t>
  </si>
  <si>
    <t>2 1/2 X FERMÉ     MAMELON       LAITON ***</t>
  </si>
  <si>
    <t>2 1/2 X 3         MAMELON       LAITON ***</t>
  </si>
  <si>
    <t>2 1/2 X 4         MAMELON       LAITON ***</t>
  </si>
  <si>
    <t>2 1/2 X 5         MAMELON       LAITON ***</t>
  </si>
  <si>
    <t>2 1/2 X 6         MAMELON       LAITON ***</t>
  </si>
  <si>
    <t>3 X FERMÉ        MAMELON       LAITON ***</t>
  </si>
  <si>
    <t>3 X 3             MAMELON       LAITON ***</t>
  </si>
  <si>
    <t>3 X 4             MAMELON       LAITON ***</t>
  </si>
  <si>
    <t>3 X 5 1/2         MAMELON       LAITON ***</t>
  </si>
  <si>
    <t>3 X 6             MAMELON       LAITON ***</t>
  </si>
  <si>
    <t>4 X 6             MAMELON       LAITON ***</t>
  </si>
  <si>
    <t>4 x 8             MAMELON       LAITON ***</t>
  </si>
  <si>
    <t>3 X 5             MAMELON       LAITON ***</t>
  </si>
  <si>
    <t>MAMELONS EN LAITON – SANS PLOMB</t>
  </si>
  <si>
    <t>Liste# BN 2-22</t>
  </si>
  <si>
    <t>16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</si>
</sst>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sz val="13"/>
      <color theme="1"/>
      <name val="Calibri"/>
      <family val="2"/>
    </font>
    <font>
      <sz val="24"/>
      <color theme="1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5" applyFont="1" applyBorder="1" applyAlignme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9" fillId="0" borderId="4" xfId="5" applyFont="1" applyBorder="1" applyAlignment="1">
      <alignment horizontal="left"/>
    </xf>
    <xf numFmtId="0" fontId="9" fillId="0" borderId="0" xfId="5" applyFont="1" applyBorder="1" applyAlignme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2" fontId="4" fillId="3" borderId="3" xfId="6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17" fillId="0" borderId="14" xfId="7" applyNumberFormat="1" applyFont="1" applyBorder="1" applyAlignment="1">
      <alignment horizontal="left" vertical="center"/>
    </xf>
    <xf numFmtId="0" fontId="17" fillId="0" borderId="11" xfId="7" applyFont="1" applyBorder="1" applyAlignment="1">
      <alignment horizontal="left" vertical="center"/>
    </xf>
    <xf numFmtId="0" fontId="17" fillId="0" borderId="11" xfId="7" applyFont="1" applyBorder="1" applyAlignment="1">
      <alignment horizontal="center" vertical="center"/>
    </xf>
    <xf numFmtId="1" fontId="17" fillId="0" borderId="6" xfId="7" applyNumberFormat="1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>
      <alignment horizontal="center" vertical="center"/>
    </xf>
    <xf numFmtId="1" fontId="17" fillId="0" borderId="6" xfId="7" applyNumberFormat="1" applyFont="1" applyBorder="1" applyAlignment="1">
      <alignment horizontal="left" vertical="center"/>
    </xf>
    <xf numFmtId="0" fontId="17" fillId="0" borderId="12" xfId="7" applyFont="1" applyBorder="1" applyAlignment="1">
      <alignment horizontal="left" vertical="center"/>
    </xf>
    <xf numFmtId="0" fontId="16" fillId="0" borderId="0" xfId="0" applyFont="1"/>
    <xf numFmtId="0" fontId="16" fillId="0" borderId="6" xfId="0" applyFont="1" applyBorder="1" applyAlignment="1">
      <alignment horizontal="left" vertical="center"/>
    </xf>
    <xf numFmtId="0" fontId="17" fillId="0" borderId="13" xfId="7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7" fontId="17" fillId="0" borderId="11" xfId="1" applyNumberFormat="1" applyFont="1" applyFill="1" applyBorder="1" applyAlignment="1">
      <alignment horizontal="center" vertical="center"/>
    </xf>
    <xf numFmtId="44" fontId="17" fillId="0" borderId="11" xfId="0" applyNumberFormat="1" applyFont="1" applyBorder="1" applyAlignment="1">
      <alignment vertical="center"/>
    </xf>
    <xf numFmtId="165" fontId="16" fillId="0" borderId="7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17" fillId="0" borderId="12" xfId="1" applyNumberFormat="1" applyFont="1" applyFill="1" applyBorder="1" applyAlignment="1">
      <alignment horizontal="center" vertical="center"/>
    </xf>
    <xf numFmtId="44" fontId="17" fillId="0" borderId="12" xfId="0" applyNumberFormat="1" applyFont="1" applyBorder="1" applyAlignment="1">
      <alignment vertical="center"/>
    </xf>
    <xf numFmtId="165" fontId="16" fillId="0" borderId="8" xfId="4" applyNumberFormat="1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6" fillId="0" borderId="15" xfId="0" applyNumberFormat="1" applyFont="1" applyBorder="1" applyAlignment="1">
      <alignment horizontal="left" vertical="center"/>
    </xf>
    <xf numFmtId="37" fontId="17" fillId="0" borderId="13" xfId="1" applyNumberFormat="1" applyFont="1" applyFill="1" applyBorder="1" applyAlignment="1">
      <alignment horizontal="center" vertical="center"/>
    </xf>
    <xf numFmtId="44" fontId="17" fillId="0" borderId="13" xfId="0" applyNumberFormat="1" applyFont="1" applyBorder="1" applyAlignment="1">
      <alignment vertical="center"/>
    </xf>
    <xf numFmtId="165" fontId="16" fillId="0" borderId="9" xfId="4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7" fillId="0" borderId="13" xfId="7" applyFont="1" applyBorder="1" applyAlignment="1">
      <alignment horizontal="left" vertical="center"/>
    </xf>
    <xf numFmtId="0" fontId="12" fillId="0" borderId="0" xfId="0" applyFont="1" applyFill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5" builtinId="8"/>
    <cellStyle name="Normal" xfId="0" builtinId="0"/>
    <cellStyle name="Percent" xfId="6" builtinId="5"/>
    <cellStyle name="常规_Sheet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3</xdr:row>
      <xdr:rowOff>137160</xdr:rowOff>
    </xdr:from>
    <xdr:to>
      <xdr:col>1</xdr:col>
      <xdr:colOff>1072392</xdr:colOff>
      <xdr:row>8</xdr:row>
      <xdr:rowOff>51300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E0B502-1230-4EE1-A8DF-13BA994D4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" y="50292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4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6.33203125" style="10" customWidth="1"/>
    <col min="2" max="2" width="15.88671875" style="12" customWidth="1"/>
    <col min="3" max="3" width="50.77734375" style="10" customWidth="1"/>
    <col min="4" max="4" width="17.77734375" style="10" customWidth="1"/>
    <col min="5" max="6" width="13.77734375" style="10" customWidth="1"/>
    <col min="7" max="8" width="15.77734375" style="10" customWidth="1"/>
    <col min="9" max="16384" width="8.88671875" style="10"/>
  </cols>
  <sheetData>
    <row r="1" spans="1:12" s="3" customFormat="1" ht="10.050000000000001" customHeight="1" x14ac:dyDescent="0.35">
      <c r="B1" s="1"/>
      <c r="C1" s="2"/>
      <c r="D1" s="2"/>
      <c r="E1" s="2"/>
    </row>
    <row r="2" spans="1:12" s="3" customFormat="1" ht="10.050000000000001" customHeight="1" x14ac:dyDescent="0.3">
      <c r="B2" s="1"/>
    </row>
    <row r="3" spans="1:12" s="3" customFormat="1" ht="10.050000000000001" customHeight="1" thickBot="1" x14ac:dyDescent="0.35">
      <c r="B3" s="1"/>
    </row>
    <row r="4" spans="1:12" s="3" customFormat="1" ht="16.05" customHeight="1" x14ac:dyDescent="0.3">
      <c r="B4" s="4"/>
      <c r="C4" s="5"/>
      <c r="D4" s="5"/>
      <c r="E4" s="52" t="s">
        <v>130</v>
      </c>
      <c r="F4" s="52"/>
      <c r="G4" s="52"/>
      <c r="H4" s="53"/>
    </row>
    <row r="5" spans="1:12" s="3" customFormat="1" ht="15" customHeight="1" x14ac:dyDescent="0.35">
      <c r="B5" s="6"/>
      <c r="C5" s="7"/>
      <c r="D5" s="7"/>
      <c r="E5" s="14"/>
      <c r="F5" s="50" t="s">
        <v>131</v>
      </c>
      <c r="G5" s="50"/>
      <c r="H5" s="51"/>
    </row>
    <row r="6" spans="1:12" s="3" customFormat="1" ht="15" customHeight="1" x14ac:dyDescent="0.3">
      <c r="B6" s="8"/>
      <c r="E6" s="15"/>
      <c r="F6" s="50" t="s">
        <v>3</v>
      </c>
      <c r="G6" s="50"/>
      <c r="H6" s="51"/>
    </row>
    <row r="7" spans="1:12" s="3" customFormat="1" ht="15" customHeight="1" thickBot="1" x14ac:dyDescent="0.35">
      <c r="B7" s="6"/>
      <c r="E7" s="15"/>
      <c r="F7" s="50" t="s">
        <v>132</v>
      </c>
      <c r="G7" s="50"/>
      <c r="H7" s="51"/>
    </row>
    <row r="8" spans="1:12" s="3" customFormat="1" ht="29.55" customHeight="1" thickBot="1" x14ac:dyDescent="0.65">
      <c r="B8" s="6"/>
      <c r="C8" s="9"/>
      <c r="D8" s="9"/>
      <c r="E8" s="9"/>
      <c r="F8" s="11"/>
      <c r="G8" s="46" t="s">
        <v>1</v>
      </c>
      <c r="H8" s="16">
        <v>0</v>
      </c>
    </row>
    <row r="9" spans="1:12" s="3" customFormat="1" ht="15" customHeight="1" thickBot="1" x14ac:dyDescent="0.65">
      <c r="B9" s="6"/>
      <c r="F9" s="11"/>
      <c r="G9" s="47" t="s">
        <v>2</v>
      </c>
      <c r="H9" s="48">
        <f>(100-H8)/100</f>
        <v>1</v>
      </c>
    </row>
    <row r="10" spans="1:12" s="13" customFormat="1" ht="29.55" customHeight="1" thickBot="1" x14ac:dyDescent="0.65">
      <c r="B10" s="17" t="s">
        <v>4</v>
      </c>
      <c r="C10" s="18" t="s">
        <v>5</v>
      </c>
      <c r="D10" s="18" t="s">
        <v>0</v>
      </c>
      <c r="E10" s="18" t="s">
        <v>6</v>
      </c>
      <c r="F10" s="18" t="s">
        <v>7</v>
      </c>
      <c r="G10" s="18" t="s">
        <v>8</v>
      </c>
      <c r="H10" s="19" t="s">
        <v>9</v>
      </c>
    </row>
    <row r="11" spans="1:12" s="35" customFormat="1" ht="13.95" customHeight="1" x14ac:dyDescent="0.3">
      <c r="A11" s="31"/>
      <c r="B11" s="21">
        <v>402000000</v>
      </c>
      <c r="C11" s="22" t="s">
        <v>10</v>
      </c>
      <c r="D11" s="23">
        <v>77894240265</v>
      </c>
      <c r="E11" s="32">
        <v>25</v>
      </c>
      <c r="F11" s="32">
        <v>400</v>
      </c>
      <c r="G11" s="33">
        <v>35.270000000000003</v>
      </c>
      <c r="H11" s="34">
        <f t="shared" ref="H11:H73" si="0">$H$9*G11</f>
        <v>35.270000000000003</v>
      </c>
      <c r="I11" s="31"/>
      <c r="J11" s="31"/>
      <c r="K11" s="31"/>
      <c r="L11" s="31"/>
    </row>
    <row r="12" spans="1:12" s="35" customFormat="1" ht="13.95" customHeight="1" x14ac:dyDescent="0.3">
      <c r="A12" s="31"/>
      <c r="B12" s="24">
        <v>402000015</v>
      </c>
      <c r="C12" s="27" t="s">
        <v>11</v>
      </c>
      <c r="D12" s="25">
        <v>77894240266</v>
      </c>
      <c r="E12" s="36">
        <v>25</v>
      </c>
      <c r="F12" s="36">
        <v>400</v>
      </c>
      <c r="G12" s="37">
        <v>40.86</v>
      </c>
      <c r="H12" s="38">
        <f t="shared" si="0"/>
        <v>40.86</v>
      </c>
      <c r="I12" s="31"/>
      <c r="J12" s="31"/>
      <c r="K12" s="31"/>
      <c r="L12" s="31"/>
    </row>
    <row r="13" spans="1:12" s="35" customFormat="1" ht="13.95" customHeight="1" x14ac:dyDescent="0.3">
      <c r="A13" s="31"/>
      <c r="B13" s="24">
        <v>402000020</v>
      </c>
      <c r="C13" s="27" t="s">
        <v>12</v>
      </c>
      <c r="D13" s="25">
        <v>77894240267</v>
      </c>
      <c r="E13" s="36">
        <v>25</v>
      </c>
      <c r="F13" s="36">
        <v>400</v>
      </c>
      <c r="G13" s="37">
        <v>44.65</v>
      </c>
      <c r="H13" s="38">
        <f t="shared" si="0"/>
        <v>44.65</v>
      </c>
      <c r="I13" s="31"/>
      <c r="J13" s="31"/>
      <c r="K13" s="31"/>
      <c r="L13" s="31"/>
    </row>
    <row r="14" spans="1:12" s="35" customFormat="1" ht="13.95" customHeight="1" x14ac:dyDescent="0.3">
      <c r="A14" s="31"/>
      <c r="B14" s="24">
        <v>402000030</v>
      </c>
      <c r="C14" s="27" t="s">
        <v>13</v>
      </c>
      <c r="D14" s="25">
        <v>77894240269</v>
      </c>
      <c r="E14" s="36">
        <v>25</v>
      </c>
      <c r="F14" s="36">
        <v>400</v>
      </c>
      <c r="G14" s="37">
        <v>55.27</v>
      </c>
      <c r="H14" s="38">
        <f t="shared" si="0"/>
        <v>55.27</v>
      </c>
      <c r="I14" s="31"/>
      <c r="J14" s="31"/>
      <c r="K14" s="31"/>
      <c r="L14" s="31"/>
    </row>
    <row r="15" spans="1:12" s="35" customFormat="1" ht="13.95" customHeight="1" x14ac:dyDescent="0.3">
      <c r="A15" s="31"/>
      <c r="B15" s="24">
        <v>402000035</v>
      </c>
      <c r="C15" s="27" t="s">
        <v>14</v>
      </c>
      <c r="D15" s="25">
        <v>77894240270</v>
      </c>
      <c r="E15" s="36">
        <v>25</v>
      </c>
      <c r="F15" s="36">
        <v>400</v>
      </c>
      <c r="G15" s="37">
        <v>59.95</v>
      </c>
      <c r="H15" s="38">
        <f>$H$9*G15</f>
        <v>59.95</v>
      </c>
      <c r="I15" s="31"/>
      <c r="J15" s="31"/>
      <c r="K15" s="31"/>
      <c r="L15" s="31"/>
    </row>
    <row r="16" spans="1:12" s="35" customFormat="1" ht="13.95" customHeight="1" x14ac:dyDescent="0.3">
      <c r="A16" s="31"/>
      <c r="B16" s="24">
        <v>402000040</v>
      </c>
      <c r="C16" s="27" t="s">
        <v>15</v>
      </c>
      <c r="D16" s="25">
        <v>77894240271</v>
      </c>
      <c r="E16" s="36">
        <v>25</v>
      </c>
      <c r="F16" s="36">
        <v>400</v>
      </c>
      <c r="G16" s="37">
        <v>65.7</v>
      </c>
      <c r="H16" s="38">
        <f t="shared" si="0"/>
        <v>65.7</v>
      </c>
      <c r="I16" s="31"/>
      <c r="J16" s="31"/>
      <c r="K16" s="31"/>
      <c r="L16" s="31"/>
    </row>
    <row r="17" spans="1:12" s="35" customFormat="1" ht="13.95" customHeight="1" x14ac:dyDescent="0.3">
      <c r="A17" s="31"/>
      <c r="B17" s="24">
        <v>402000045</v>
      </c>
      <c r="C17" s="27" t="s">
        <v>16</v>
      </c>
      <c r="D17" s="25">
        <v>77894240272</v>
      </c>
      <c r="E17" s="36">
        <v>25</v>
      </c>
      <c r="F17" s="36">
        <v>400</v>
      </c>
      <c r="G17" s="37">
        <v>70.83</v>
      </c>
      <c r="H17" s="38">
        <f t="shared" si="0"/>
        <v>70.83</v>
      </c>
      <c r="I17" s="31"/>
      <c r="J17" s="31"/>
      <c r="K17" s="31"/>
      <c r="L17" s="31"/>
    </row>
    <row r="18" spans="1:12" s="35" customFormat="1" ht="13.95" customHeight="1" x14ac:dyDescent="0.3">
      <c r="A18" s="31"/>
      <c r="B18" s="24">
        <v>402000050</v>
      </c>
      <c r="C18" s="27" t="s">
        <v>17</v>
      </c>
      <c r="D18" s="25">
        <v>77894240273</v>
      </c>
      <c r="E18" s="36">
        <v>25</v>
      </c>
      <c r="F18" s="36">
        <v>400</v>
      </c>
      <c r="G18" s="37">
        <v>75.989999999999995</v>
      </c>
      <c r="H18" s="38">
        <f t="shared" si="0"/>
        <v>75.989999999999995</v>
      </c>
      <c r="I18" s="31"/>
      <c r="J18" s="31"/>
      <c r="K18" s="31"/>
      <c r="L18" s="31"/>
    </row>
    <row r="19" spans="1:12" s="35" customFormat="1" ht="13.95" customHeight="1" x14ac:dyDescent="0.3">
      <c r="A19" s="31"/>
      <c r="B19" s="24">
        <v>402000055</v>
      </c>
      <c r="C19" s="27" t="s">
        <v>18</v>
      </c>
      <c r="D19" s="25">
        <v>77894240274</v>
      </c>
      <c r="E19" s="36">
        <v>25</v>
      </c>
      <c r="F19" s="36">
        <v>400</v>
      </c>
      <c r="G19" s="37">
        <v>81.12</v>
      </c>
      <c r="H19" s="38">
        <f t="shared" si="0"/>
        <v>81.12</v>
      </c>
      <c r="I19" s="31"/>
      <c r="J19" s="31"/>
      <c r="K19" s="31"/>
      <c r="L19" s="31"/>
    </row>
    <row r="20" spans="1:12" s="35" customFormat="1" ht="13.95" customHeight="1" x14ac:dyDescent="0.3">
      <c r="A20" s="31"/>
      <c r="B20" s="24">
        <v>402000060</v>
      </c>
      <c r="C20" s="27" t="s">
        <v>19</v>
      </c>
      <c r="D20" s="25">
        <v>77894240275</v>
      </c>
      <c r="E20" s="36">
        <v>25</v>
      </c>
      <c r="F20" s="36">
        <v>400</v>
      </c>
      <c r="G20" s="37">
        <v>87.64</v>
      </c>
      <c r="H20" s="38">
        <f t="shared" si="0"/>
        <v>87.64</v>
      </c>
      <c r="I20" s="31"/>
      <c r="J20" s="31"/>
      <c r="K20" s="31"/>
      <c r="L20" s="31"/>
    </row>
    <row r="21" spans="1:12" s="35" customFormat="1" ht="13.95" customHeight="1" x14ac:dyDescent="0.3">
      <c r="A21" s="31"/>
      <c r="B21" s="24">
        <v>402002000</v>
      </c>
      <c r="C21" s="27" t="s">
        <v>20</v>
      </c>
      <c r="D21" s="25">
        <v>77894240276</v>
      </c>
      <c r="E21" s="36">
        <v>25</v>
      </c>
      <c r="F21" s="36">
        <v>400</v>
      </c>
      <c r="G21" s="37">
        <v>40.86</v>
      </c>
      <c r="H21" s="38">
        <f t="shared" si="0"/>
        <v>40.86</v>
      </c>
      <c r="I21" s="31"/>
      <c r="J21" s="31"/>
      <c r="K21" s="31"/>
      <c r="L21" s="31"/>
    </row>
    <row r="22" spans="1:12" s="35" customFormat="1" ht="13.95" customHeight="1" x14ac:dyDescent="0.3">
      <c r="A22" s="31"/>
      <c r="B22" s="24">
        <v>402002015</v>
      </c>
      <c r="C22" s="27" t="s">
        <v>21</v>
      </c>
      <c r="D22" s="25">
        <v>77894240277</v>
      </c>
      <c r="E22" s="36">
        <v>25</v>
      </c>
      <c r="F22" s="36">
        <v>400</v>
      </c>
      <c r="G22" s="37">
        <v>46.17</v>
      </c>
      <c r="H22" s="38">
        <f t="shared" si="0"/>
        <v>46.17</v>
      </c>
      <c r="I22" s="31"/>
      <c r="J22" s="31"/>
      <c r="K22" s="31"/>
      <c r="L22" s="31"/>
    </row>
    <row r="23" spans="1:12" s="35" customFormat="1" ht="13.95" customHeight="1" x14ac:dyDescent="0.3">
      <c r="A23" s="31"/>
      <c r="B23" s="26">
        <v>402002020</v>
      </c>
      <c r="C23" s="27" t="s">
        <v>22</v>
      </c>
      <c r="D23" s="25">
        <v>77894240278</v>
      </c>
      <c r="E23" s="36">
        <v>25</v>
      </c>
      <c r="F23" s="36">
        <v>400</v>
      </c>
      <c r="G23" s="37">
        <v>52.52</v>
      </c>
      <c r="H23" s="38">
        <f t="shared" si="0"/>
        <v>52.52</v>
      </c>
      <c r="I23" s="31"/>
      <c r="J23" s="31"/>
      <c r="K23" s="31"/>
      <c r="L23" s="31"/>
    </row>
    <row r="24" spans="1:12" s="35" customFormat="1" ht="13.95" customHeight="1" x14ac:dyDescent="0.3">
      <c r="A24" s="31"/>
      <c r="B24" s="39">
        <v>402002025</v>
      </c>
      <c r="C24" s="27" t="s">
        <v>23</v>
      </c>
      <c r="D24" s="25">
        <v>77894240279</v>
      </c>
      <c r="E24" s="36">
        <v>25</v>
      </c>
      <c r="F24" s="36">
        <v>400</v>
      </c>
      <c r="G24" s="37">
        <v>60.25</v>
      </c>
      <c r="H24" s="38">
        <f t="shared" si="0"/>
        <v>60.25</v>
      </c>
      <c r="I24" s="31"/>
      <c r="J24" s="31"/>
      <c r="K24" s="31"/>
      <c r="L24" s="31"/>
    </row>
    <row r="25" spans="1:12" s="35" customFormat="1" ht="13.95" customHeight="1" x14ac:dyDescent="0.3">
      <c r="A25" s="31"/>
      <c r="B25" s="39">
        <v>402002030</v>
      </c>
      <c r="C25" s="27" t="s">
        <v>24</v>
      </c>
      <c r="D25" s="25">
        <v>77894240280</v>
      </c>
      <c r="E25" s="36">
        <v>25</v>
      </c>
      <c r="F25" s="36">
        <v>400</v>
      </c>
      <c r="G25" s="37">
        <v>66.599999999999994</v>
      </c>
      <c r="H25" s="38">
        <f t="shared" si="0"/>
        <v>66.599999999999994</v>
      </c>
      <c r="I25" s="31"/>
      <c r="J25" s="31"/>
      <c r="K25" s="31"/>
      <c r="L25" s="31"/>
    </row>
    <row r="26" spans="1:12" s="35" customFormat="1" ht="13.95" customHeight="1" x14ac:dyDescent="0.3">
      <c r="A26" s="31"/>
      <c r="B26" s="39">
        <v>402002035</v>
      </c>
      <c r="C26" s="27" t="s">
        <v>25</v>
      </c>
      <c r="D26" s="25">
        <v>77894240281</v>
      </c>
      <c r="E26" s="36">
        <v>25</v>
      </c>
      <c r="F26" s="36">
        <v>400</v>
      </c>
      <c r="G26" s="37">
        <v>75.540000000000006</v>
      </c>
      <c r="H26" s="38">
        <f t="shared" si="0"/>
        <v>75.540000000000006</v>
      </c>
      <c r="I26" s="31"/>
      <c r="J26" s="31"/>
      <c r="K26" s="31"/>
      <c r="L26" s="31"/>
    </row>
    <row r="27" spans="1:12" s="35" customFormat="1" ht="13.95" customHeight="1" x14ac:dyDescent="0.3">
      <c r="A27" s="31"/>
      <c r="B27" s="39">
        <v>402002040</v>
      </c>
      <c r="C27" s="27" t="s">
        <v>26</v>
      </c>
      <c r="D27" s="25">
        <v>77894240282</v>
      </c>
      <c r="E27" s="36">
        <v>25</v>
      </c>
      <c r="F27" s="36">
        <v>400</v>
      </c>
      <c r="G27" s="37">
        <v>84.46</v>
      </c>
      <c r="H27" s="38">
        <f t="shared" si="0"/>
        <v>84.46</v>
      </c>
      <c r="I27" s="31"/>
      <c r="J27" s="31"/>
      <c r="K27" s="31"/>
      <c r="L27" s="31"/>
    </row>
    <row r="28" spans="1:12" s="35" customFormat="1" ht="13.95" customHeight="1" x14ac:dyDescent="0.3">
      <c r="A28" s="31"/>
      <c r="B28" s="39">
        <v>402002045</v>
      </c>
      <c r="C28" s="27" t="s">
        <v>27</v>
      </c>
      <c r="D28" s="25">
        <v>77894240283</v>
      </c>
      <c r="E28" s="36">
        <v>25</v>
      </c>
      <c r="F28" s="36">
        <v>400</v>
      </c>
      <c r="G28" s="37">
        <v>95.2</v>
      </c>
      <c r="H28" s="38">
        <f t="shared" si="0"/>
        <v>95.2</v>
      </c>
      <c r="I28" s="31"/>
      <c r="J28" s="31"/>
      <c r="K28" s="31"/>
      <c r="L28" s="31"/>
    </row>
    <row r="29" spans="1:12" s="35" customFormat="1" ht="13.95" customHeight="1" x14ac:dyDescent="0.3">
      <c r="A29" s="31"/>
      <c r="B29" s="39">
        <v>402002050</v>
      </c>
      <c r="C29" s="27" t="s">
        <v>28</v>
      </c>
      <c r="D29" s="25">
        <v>77894240284</v>
      </c>
      <c r="E29" s="36">
        <v>25</v>
      </c>
      <c r="F29" s="36">
        <v>400</v>
      </c>
      <c r="G29" s="37">
        <v>103.07</v>
      </c>
      <c r="H29" s="38">
        <f t="shared" si="0"/>
        <v>103.07</v>
      </c>
      <c r="I29" s="31"/>
      <c r="J29" s="31"/>
      <c r="K29" s="31"/>
      <c r="L29" s="31"/>
    </row>
    <row r="30" spans="1:12" s="35" customFormat="1" ht="13.95" customHeight="1" x14ac:dyDescent="0.3">
      <c r="A30" s="31"/>
      <c r="B30" s="39">
        <v>402002055</v>
      </c>
      <c r="C30" s="27" t="s">
        <v>29</v>
      </c>
      <c r="D30" s="25">
        <v>77894240285</v>
      </c>
      <c r="E30" s="36">
        <v>25</v>
      </c>
      <c r="F30" s="36">
        <v>400</v>
      </c>
      <c r="G30" s="37">
        <v>110.34</v>
      </c>
      <c r="H30" s="38">
        <f t="shared" si="0"/>
        <v>110.34</v>
      </c>
      <c r="I30" s="31"/>
      <c r="J30" s="31"/>
      <c r="K30" s="31"/>
      <c r="L30" s="31"/>
    </row>
    <row r="31" spans="1:12" s="35" customFormat="1" ht="13.95" customHeight="1" x14ac:dyDescent="0.3">
      <c r="A31" s="31"/>
      <c r="B31" s="39">
        <v>402002060</v>
      </c>
      <c r="C31" s="27" t="s">
        <v>30</v>
      </c>
      <c r="D31" s="25">
        <v>77894240286</v>
      </c>
      <c r="E31" s="36">
        <v>25</v>
      </c>
      <c r="F31" s="36">
        <v>400</v>
      </c>
      <c r="G31" s="37">
        <v>110.8</v>
      </c>
      <c r="H31" s="38">
        <f t="shared" si="0"/>
        <v>110.8</v>
      </c>
      <c r="I31" s="31"/>
      <c r="J31" s="31"/>
      <c r="K31" s="31"/>
      <c r="L31" s="31"/>
    </row>
    <row r="32" spans="1:12" s="41" customFormat="1" ht="13.95" customHeight="1" x14ac:dyDescent="0.3">
      <c r="A32" s="40"/>
      <c r="B32" s="39">
        <v>402004000</v>
      </c>
      <c r="C32" s="27" t="s">
        <v>31</v>
      </c>
      <c r="D32" s="25">
        <v>77894240287</v>
      </c>
      <c r="E32" s="36">
        <v>25</v>
      </c>
      <c r="F32" s="36">
        <v>400</v>
      </c>
      <c r="G32" s="37">
        <v>44.65</v>
      </c>
      <c r="H32" s="38">
        <f t="shared" si="0"/>
        <v>44.65</v>
      </c>
      <c r="I32" s="40"/>
      <c r="J32" s="40"/>
      <c r="K32" s="40"/>
      <c r="L32" s="40"/>
    </row>
    <row r="33" spans="1:12" s="41" customFormat="1" ht="13.95" customHeight="1" x14ac:dyDescent="0.3">
      <c r="A33" s="40"/>
      <c r="B33" s="39">
        <v>402004015</v>
      </c>
      <c r="C33" s="27" t="s">
        <v>32</v>
      </c>
      <c r="D33" s="25">
        <v>77894240288</v>
      </c>
      <c r="E33" s="36">
        <v>25</v>
      </c>
      <c r="F33" s="36">
        <v>400</v>
      </c>
      <c r="G33" s="37">
        <v>49.34</v>
      </c>
      <c r="H33" s="38">
        <f t="shared" si="0"/>
        <v>49.34</v>
      </c>
      <c r="I33" s="40"/>
      <c r="J33" s="40"/>
      <c r="K33" s="40"/>
      <c r="L33" s="40"/>
    </row>
    <row r="34" spans="1:12" s="41" customFormat="1" ht="13.95" customHeight="1" x14ac:dyDescent="0.3">
      <c r="A34" s="40"/>
      <c r="B34" s="39">
        <v>402004020</v>
      </c>
      <c r="C34" s="27" t="s">
        <v>33</v>
      </c>
      <c r="D34" s="25">
        <v>77894240289</v>
      </c>
      <c r="E34" s="36">
        <v>25</v>
      </c>
      <c r="F34" s="36">
        <v>400</v>
      </c>
      <c r="G34" s="37">
        <v>57.37</v>
      </c>
      <c r="H34" s="38">
        <f t="shared" si="0"/>
        <v>57.37</v>
      </c>
      <c r="I34" s="40"/>
      <c r="J34" s="40"/>
      <c r="K34" s="40"/>
      <c r="L34" s="40"/>
    </row>
    <row r="35" spans="1:12" s="41" customFormat="1" ht="13.95" customHeight="1" x14ac:dyDescent="0.3">
      <c r="A35" s="40"/>
      <c r="B35" s="39">
        <v>402004025</v>
      </c>
      <c r="C35" s="27" t="s">
        <v>34</v>
      </c>
      <c r="D35" s="25">
        <v>77894240290</v>
      </c>
      <c r="E35" s="36">
        <v>25</v>
      </c>
      <c r="F35" s="36">
        <v>400</v>
      </c>
      <c r="G35" s="37">
        <v>70.39</v>
      </c>
      <c r="H35" s="38">
        <f t="shared" si="0"/>
        <v>70.39</v>
      </c>
      <c r="I35" s="40"/>
      <c r="J35" s="40"/>
      <c r="K35" s="40"/>
      <c r="L35" s="40"/>
    </row>
    <row r="36" spans="1:12" s="41" customFormat="1" ht="13.95" customHeight="1" x14ac:dyDescent="0.3">
      <c r="A36" s="40"/>
      <c r="B36" s="39">
        <v>402004030</v>
      </c>
      <c r="C36" s="27" t="s">
        <v>35</v>
      </c>
      <c r="D36" s="25">
        <v>77894240291</v>
      </c>
      <c r="E36" s="36">
        <v>25</v>
      </c>
      <c r="F36" s="36">
        <v>400</v>
      </c>
      <c r="G36" s="37">
        <v>79.010000000000005</v>
      </c>
      <c r="H36" s="38">
        <f t="shared" si="0"/>
        <v>79.010000000000005</v>
      </c>
      <c r="I36" s="40"/>
      <c r="J36" s="40"/>
      <c r="K36" s="40"/>
      <c r="L36" s="40"/>
    </row>
    <row r="37" spans="1:12" s="41" customFormat="1" ht="13.95" customHeight="1" x14ac:dyDescent="0.3">
      <c r="A37" s="40"/>
      <c r="B37" s="39">
        <v>402004035</v>
      </c>
      <c r="C37" s="27" t="s">
        <v>36</v>
      </c>
      <c r="D37" s="25">
        <v>77894240292</v>
      </c>
      <c r="E37" s="36">
        <v>25</v>
      </c>
      <c r="F37" s="36">
        <v>400</v>
      </c>
      <c r="G37" s="37">
        <v>92.79</v>
      </c>
      <c r="H37" s="38">
        <f t="shared" si="0"/>
        <v>92.79</v>
      </c>
      <c r="I37" s="40"/>
      <c r="J37" s="40"/>
      <c r="K37" s="40"/>
      <c r="L37" s="40"/>
    </row>
    <row r="38" spans="1:12" s="41" customFormat="1" ht="13.95" customHeight="1" x14ac:dyDescent="0.3">
      <c r="A38" s="40"/>
      <c r="B38" s="39">
        <v>402004040</v>
      </c>
      <c r="C38" s="27" t="s">
        <v>37</v>
      </c>
      <c r="D38" s="25">
        <v>77894240293</v>
      </c>
      <c r="E38" s="36">
        <v>25</v>
      </c>
      <c r="F38" s="36">
        <v>400</v>
      </c>
      <c r="G38" s="37">
        <v>103.07</v>
      </c>
      <c r="H38" s="38">
        <f t="shared" si="0"/>
        <v>103.07</v>
      </c>
      <c r="I38" s="40"/>
      <c r="J38" s="40"/>
      <c r="K38" s="40"/>
      <c r="L38" s="40"/>
    </row>
    <row r="39" spans="1:12" s="41" customFormat="1" ht="13.95" customHeight="1" x14ac:dyDescent="0.3">
      <c r="A39" s="40"/>
      <c r="B39" s="39">
        <v>402004045</v>
      </c>
      <c r="C39" s="27" t="s">
        <v>38</v>
      </c>
      <c r="D39" s="25">
        <v>77894240294</v>
      </c>
      <c r="E39" s="36">
        <v>25</v>
      </c>
      <c r="F39" s="36">
        <v>400</v>
      </c>
      <c r="G39" s="37">
        <v>115.66</v>
      </c>
      <c r="H39" s="38">
        <f t="shared" si="0"/>
        <v>115.66</v>
      </c>
      <c r="I39" s="40"/>
      <c r="J39" s="40"/>
      <c r="K39" s="40"/>
      <c r="L39" s="40"/>
    </row>
    <row r="40" spans="1:12" s="41" customFormat="1" ht="13.95" customHeight="1" x14ac:dyDescent="0.3">
      <c r="A40" s="40"/>
      <c r="B40" s="39">
        <v>402004050</v>
      </c>
      <c r="C40" s="27" t="s">
        <v>39</v>
      </c>
      <c r="D40" s="25">
        <v>77894240295</v>
      </c>
      <c r="E40" s="36">
        <v>25</v>
      </c>
      <c r="F40" s="36">
        <v>300</v>
      </c>
      <c r="G40" s="37">
        <v>126.09</v>
      </c>
      <c r="H40" s="38">
        <f t="shared" si="0"/>
        <v>126.09</v>
      </c>
      <c r="I40" s="40"/>
      <c r="J40" s="40"/>
      <c r="K40" s="40"/>
      <c r="L40" s="40"/>
    </row>
    <row r="41" spans="1:12" s="41" customFormat="1" ht="13.95" customHeight="1" x14ac:dyDescent="0.3">
      <c r="A41" s="40"/>
      <c r="B41" s="39">
        <v>402004055</v>
      </c>
      <c r="C41" s="27" t="s">
        <v>40</v>
      </c>
      <c r="D41" s="25">
        <v>77894240296</v>
      </c>
      <c r="E41" s="36">
        <v>25</v>
      </c>
      <c r="F41" s="36">
        <v>300</v>
      </c>
      <c r="G41" s="37">
        <v>135.93</v>
      </c>
      <c r="H41" s="38">
        <f t="shared" si="0"/>
        <v>135.93</v>
      </c>
      <c r="I41" s="40"/>
      <c r="J41" s="40"/>
      <c r="K41" s="40"/>
      <c r="L41" s="40"/>
    </row>
    <row r="42" spans="1:12" s="41" customFormat="1" ht="13.95" customHeight="1" x14ac:dyDescent="0.3">
      <c r="A42" s="40"/>
      <c r="B42" s="39">
        <v>402004060</v>
      </c>
      <c r="C42" s="27" t="s">
        <v>41</v>
      </c>
      <c r="D42" s="25">
        <v>77894240297</v>
      </c>
      <c r="E42" s="36">
        <v>25</v>
      </c>
      <c r="F42" s="36">
        <v>300</v>
      </c>
      <c r="G42" s="37">
        <v>146.83000000000001</v>
      </c>
      <c r="H42" s="38">
        <f t="shared" si="0"/>
        <v>146.83000000000001</v>
      </c>
      <c r="I42" s="40"/>
      <c r="J42" s="40"/>
      <c r="K42" s="40"/>
      <c r="L42" s="40"/>
    </row>
    <row r="43" spans="1:12" s="41" customFormat="1" ht="13.95" customHeight="1" x14ac:dyDescent="0.3">
      <c r="A43" s="40"/>
      <c r="B43" s="39">
        <v>402005000</v>
      </c>
      <c r="C43" s="27" t="s">
        <v>42</v>
      </c>
      <c r="D43" s="25">
        <v>77894240299</v>
      </c>
      <c r="E43" s="36">
        <v>25</v>
      </c>
      <c r="F43" s="36">
        <v>400</v>
      </c>
      <c r="G43" s="37">
        <v>52.97</v>
      </c>
      <c r="H43" s="38">
        <f t="shared" si="0"/>
        <v>52.97</v>
      </c>
      <c r="I43" s="40"/>
      <c r="J43" s="40"/>
      <c r="K43" s="40"/>
      <c r="L43" s="40"/>
    </row>
    <row r="44" spans="1:12" s="41" customFormat="1" ht="13.95" customHeight="1" x14ac:dyDescent="0.3">
      <c r="A44" s="40"/>
      <c r="B44" s="39">
        <v>402005015</v>
      </c>
      <c r="C44" s="27" t="s">
        <v>43</v>
      </c>
      <c r="D44" s="25">
        <v>77894240300</v>
      </c>
      <c r="E44" s="36">
        <v>25</v>
      </c>
      <c r="F44" s="36">
        <v>400</v>
      </c>
      <c r="G44" s="37">
        <v>62.36</v>
      </c>
      <c r="H44" s="38">
        <f t="shared" si="0"/>
        <v>62.36</v>
      </c>
      <c r="I44" s="40"/>
      <c r="J44" s="40"/>
      <c r="K44" s="40"/>
      <c r="L44" s="40"/>
    </row>
    <row r="45" spans="1:12" s="41" customFormat="1" ht="13.95" customHeight="1" x14ac:dyDescent="0.3">
      <c r="A45" s="40"/>
      <c r="B45" s="39">
        <v>402005020</v>
      </c>
      <c r="C45" s="27" t="s">
        <v>44</v>
      </c>
      <c r="D45" s="25">
        <v>77894240301</v>
      </c>
      <c r="E45" s="36">
        <v>25</v>
      </c>
      <c r="F45" s="36">
        <v>400</v>
      </c>
      <c r="G45" s="37">
        <v>75.540000000000006</v>
      </c>
      <c r="H45" s="38">
        <f t="shared" si="0"/>
        <v>75.540000000000006</v>
      </c>
      <c r="I45" s="40"/>
      <c r="J45" s="40"/>
      <c r="K45" s="40"/>
      <c r="L45" s="40"/>
    </row>
    <row r="46" spans="1:12" s="41" customFormat="1" ht="13.95" customHeight="1" x14ac:dyDescent="0.3">
      <c r="A46" s="40"/>
      <c r="B46" s="39">
        <v>402005025</v>
      </c>
      <c r="C46" s="27" t="s">
        <v>45</v>
      </c>
      <c r="D46" s="25">
        <v>77894240302</v>
      </c>
      <c r="E46" s="36">
        <v>25</v>
      </c>
      <c r="F46" s="36">
        <v>300</v>
      </c>
      <c r="G46" s="37">
        <v>89.92</v>
      </c>
      <c r="H46" s="38">
        <f t="shared" si="0"/>
        <v>89.92</v>
      </c>
      <c r="I46" s="40"/>
      <c r="J46" s="40"/>
      <c r="K46" s="40"/>
      <c r="L46" s="40"/>
    </row>
    <row r="47" spans="1:12" s="41" customFormat="1" ht="13.95" customHeight="1" x14ac:dyDescent="0.3">
      <c r="A47" s="40"/>
      <c r="B47" s="39">
        <v>402005030</v>
      </c>
      <c r="C47" s="27" t="s">
        <v>46</v>
      </c>
      <c r="D47" s="25">
        <v>77894240303</v>
      </c>
      <c r="E47" s="36">
        <v>25</v>
      </c>
      <c r="F47" s="36">
        <v>300</v>
      </c>
      <c r="G47" s="37">
        <v>103.54</v>
      </c>
      <c r="H47" s="38">
        <f t="shared" si="0"/>
        <v>103.54</v>
      </c>
      <c r="I47" s="40"/>
      <c r="J47" s="40"/>
      <c r="K47" s="40"/>
      <c r="L47" s="40"/>
    </row>
    <row r="48" spans="1:12" s="41" customFormat="1" ht="13.95" customHeight="1" x14ac:dyDescent="0.3">
      <c r="A48" s="40"/>
      <c r="B48" s="39">
        <v>402005035</v>
      </c>
      <c r="C48" s="27" t="s">
        <v>47</v>
      </c>
      <c r="D48" s="25">
        <v>77894240304</v>
      </c>
      <c r="E48" s="36">
        <v>25</v>
      </c>
      <c r="F48" s="36">
        <v>300</v>
      </c>
      <c r="G48" s="37">
        <v>121.09</v>
      </c>
      <c r="H48" s="38">
        <f t="shared" si="0"/>
        <v>121.09</v>
      </c>
      <c r="I48" s="40"/>
      <c r="J48" s="40"/>
      <c r="K48" s="40"/>
      <c r="L48" s="40"/>
    </row>
    <row r="49" spans="1:12" s="41" customFormat="1" ht="13.95" customHeight="1" x14ac:dyDescent="0.3">
      <c r="A49" s="40"/>
      <c r="B49" s="39">
        <v>402005040</v>
      </c>
      <c r="C49" s="27" t="s">
        <v>48</v>
      </c>
      <c r="D49" s="25">
        <v>77894240305</v>
      </c>
      <c r="E49" s="36">
        <v>25</v>
      </c>
      <c r="F49" s="36">
        <v>200</v>
      </c>
      <c r="G49" s="37">
        <v>138.19999999999999</v>
      </c>
      <c r="H49" s="38">
        <f t="shared" si="0"/>
        <v>138.19999999999999</v>
      </c>
      <c r="I49" s="40"/>
      <c r="J49" s="40"/>
      <c r="K49" s="40"/>
      <c r="L49" s="40"/>
    </row>
    <row r="50" spans="1:12" s="41" customFormat="1" ht="13.95" customHeight="1" x14ac:dyDescent="0.3">
      <c r="A50" s="40"/>
      <c r="B50" s="39">
        <v>402005045</v>
      </c>
      <c r="C50" s="27" t="s">
        <v>49</v>
      </c>
      <c r="D50" s="25">
        <v>77894240306</v>
      </c>
      <c r="E50" s="36">
        <v>25</v>
      </c>
      <c r="F50" s="36">
        <v>200</v>
      </c>
      <c r="G50" s="37">
        <v>151.66</v>
      </c>
      <c r="H50" s="38">
        <f t="shared" si="0"/>
        <v>151.66</v>
      </c>
      <c r="I50" s="40"/>
      <c r="J50" s="40"/>
      <c r="K50" s="40"/>
      <c r="L50" s="40"/>
    </row>
    <row r="51" spans="1:12" s="41" customFormat="1" ht="13.95" customHeight="1" x14ac:dyDescent="0.3">
      <c r="A51" s="40"/>
      <c r="B51" s="39">
        <v>402005050</v>
      </c>
      <c r="C51" s="27" t="s">
        <v>50</v>
      </c>
      <c r="D51" s="25">
        <v>77894240307</v>
      </c>
      <c r="E51" s="36">
        <v>25</v>
      </c>
      <c r="F51" s="36">
        <v>200</v>
      </c>
      <c r="G51" s="37">
        <v>165.74</v>
      </c>
      <c r="H51" s="38">
        <f t="shared" si="0"/>
        <v>165.74</v>
      </c>
      <c r="I51" s="40"/>
      <c r="J51" s="40"/>
      <c r="K51" s="40"/>
      <c r="L51" s="40"/>
    </row>
    <row r="52" spans="1:12" s="41" customFormat="1" ht="13.95" customHeight="1" x14ac:dyDescent="0.3">
      <c r="A52" s="40"/>
      <c r="B52" s="39">
        <v>402005055</v>
      </c>
      <c r="C52" s="27" t="s">
        <v>51</v>
      </c>
      <c r="D52" s="25">
        <v>77894240308</v>
      </c>
      <c r="E52" s="36">
        <v>25</v>
      </c>
      <c r="F52" s="36">
        <v>200</v>
      </c>
      <c r="G52" s="37">
        <v>181.79</v>
      </c>
      <c r="H52" s="38">
        <f t="shared" si="0"/>
        <v>181.79</v>
      </c>
      <c r="I52" s="40"/>
      <c r="J52" s="40"/>
      <c r="K52" s="40"/>
      <c r="L52" s="40"/>
    </row>
    <row r="53" spans="1:12" s="41" customFormat="1" ht="13.95" customHeight="1" x14ac:dyDescent="0.3">
      <c r="A53" s="40"/>
      <c r="B53" s="39">
        <v>402005060</v>
      </c>
      <c r="C53" s="27" t="s">
        <v>52</v>
      </c>
      <c r="D53" s="25">
        <v>77894240309</v>
      </c>
      <c r="E53" s="36">
        <v>25</v>
      </c>
      <c r="F53" s="36">
        <v>200</v>
      </c>
      <c r="G53" s="37">
        <v>195.55</v>
      </c>
      <c r="H53" s="38">
        <f t="shared" si="0"/>
        <v>195.55</v>
      </c>
      <c r="I53" s="40"/>
      <c r="J53" s="40"/>
      <c r="K53" s="40"/>
      <c r="L53" s="40"/>
    </row>
    <row r="54" spans="1:12" s="41" customFormat="1" ht="13.95" customHeight="1" x14ac:dyDescent="0.3">
      <c r="A54" s="40"/>
      <c r="B54" s="39">
        <v>402005120</v>
      </c>
      <c r="C54" s="27" t="s">
        <v>53</v>
      </c>
      <c r="D54" s="25">
        <v>77894240312</v>
      </c>
      <c r="E54" s="36">
        <v>25</v>
      </c>
      <c r="F54" s="36">
        <v>100</v>
      </c>
      <c r="G54" s="37">
        <v>391.42</v>
      </c>
      <c r="H54" s="38">
        <f t="shared" si="0"/>
        <v>391.42</v>
      </c>
      <c r="I54" s="40"/>
      <c r="J54" s="40"/>
      <c r="K54" s="40"/>
      <c r="L54" s="40"/>
    </row>
    <row r="55" spans="1:12" s="41" customFormat="1" ht="13.95" customHeight="1" x14ac:dyDescent="0.3">
      <c r="A55" s="40"/>
      <c r="B55" s="39">
        <v>402007000</v>
      </c>
      <c r="C55" s="27" t="s">
        <v>54</v>
      </c>
      <c r="D55" s="25">
        <v>77894240313</v>
      </c>
      <c r="E55" s="36">
        <v>25</v>
      </c>
      <c r="F55" s="36">
        <v>400</v>
      </c>
      <c r="G55" s="37">
        <v>77.2</v>
      </c>
      <c r="H55" s="38">
        <f t="shared" si="0"/>
        <v>77.2</v>
      </c>
      <c r="I55" s="40"/>
      <c r="J55" s="40"/>
      <c r="K55" s="40"/>
      <c r="L55" s="40"/>
    </row>
    <row r="56" spans="1:12" s="41" customFormat="1" ht="13.95" customHeight="1" x14ac:dyDescent="0.3">
      <c r="A56" s="40"/>
      <c r="B56" s="39">
        <v>402007015</v>
      </c>
      <c r="C56" s="27" t="s">
        <v>55</v>
      </c>
      <c r="D56" s="25">
        <v>77894240314</v>
      </c>
      <c r="E56" s="36">
        <v>25</v>
      </c>
      <c r="F56" s="36">
        <v>400</v>
      </c>
      <c r="G56" s="37">
        <v>81.44</v>
      </c>
      <c r="H56" s="38">
        <f t="shared" si="0"/>
        <v>81.44</v>
      </c>
      <c r="I56" s="40"/>
      <c r="J56" s="40"/>
      <c r="K56" s="40"/>
      <c r="L56" s="40"/>
    </row>
    <row r="57" spans="1:12" s="41" customFormat="1" ht="13.95" customHeight="1" x14ac:dyDescent="0.3">
      <c r="A57" s="40"/>
      <c r="B57" s="39">
        <v>402007020</v>
      </c>
      <c r="C57" s="27" t="s">
        <v>56</v>
      </c>
      <c r="D57" s="25">
        <v>77894240315</v>
      </c>
      <c r="E57" s="36">
        <v>25</v>
      </c>
      <c r="F57" s="36">
        <v>300</v>
      </c>
      <c r="G57" s="37">
        <v>98.54</v>
      </c>
      <c r="H57" s="38">
        <f t="shared" si="0"/>
        <v>98.54</v>
      </c>
      <c r="I57" s="40"/>
      <c r="J57" s="40"/>
      <c r="K57" s="40"/>
      <c r="L57" s="40"/>
    </row>
    <row r="58" spans="1:12" s="41" customFormat="1" ht="13.95" customHeight="1" x14ac:dyDescent="0.3">
      <c r="A58" s="40"/>
      <c r="B58" s="39">
        <v>402007025</v>
      </c>
      <c r="C58" s="27" t="s">
        <v>57</v>
      </c>
      <c r="D58" s="25">
        <v>77894240316</v>
      </c>
      <c r="E58" s="36">
        <v>25</v>
      </c>
      <c r="F58" s="36">
        <v>300</v>
      </c>
      <c r="G58" s="37">
        <v>115.48</v>
      </c>
      <c r="H58" s="38">
        <f t="shared" si="0"/>
        <v>115.48</v>
      </c>
      <c r="I58" s="40"/>
      <c r="J58" s="40"/>
      <c r="K58" s="40"/>
      <c r="L58" s="40"/>
    </row>
    <row r="59" spans="1:12" s="41" customFormat="1" ht="13.95" customHeight="1" x14ac:dyDescent="0.3">
      <c r="A59" s="40"/>
      <c r="B59" s="39">
        <v>402007030</v>
      </c>
      <c r="C59" s="27" t="s">
        <v>58</v>
      </c>
      <c r="D59" s="25">
        <v>77894240317</v>
      </c>
      <c r="E59" s="36">
        <v>25</v>
      </c>
      <c r="F59" s="36">
        <v>200</v>
      </c>
      <c r="G59" s="37">
        <v>131.53</v>
      </c>
      <c r="H59" s="38">
        <f t="shared" si="0"/>
        <v>131.53</v>
      </c>
      <c r="I59" s="40"/>
      <c r="J59" s="40"/>
      <c r="K59" s="40"/>
      <c r="L59" s="40"/>
    </row>
    <row r="60" spans="1:12" s="41" customFormat="1" ht="13.95" customHeight="1" x14ac:dyDescent="0.3">
      <c r="A60" s="40"/>
      <c r="B60" s="39">
        <v>402007035</v>
      </c>
      <c r="C60" s="27" t="s">
        <v>59</v>
      </c>
      <c r="D60" s="25">
        <v>77894240318</v>
      </c>
      <c r="E60" s="36">
        <v>25</v>
      </c>
      <c r="F60" s="36">
        <v>200</v>
      </c>
      <c r="G60" s="37">
        <v>150.6</v>
      </c>
      <c r="H60" s="38">
        <f t="shared" si="0"/>
        <v>150.6</v>
      </c>
      <c r="I60" s="40"/>
      <c r="J60" s="40"/>
      <c r="K60" s="40"/>
      <c r="L60" s="40"/>
    </row>
    <row r="61" spans="1:12" s="41" customFormat="1" ht="13.95" customHeight="1" x14ac:dyDescent="0.3">
      <c r="A61" s="40"/>
      <c r="B61" s="39">
        <v>402007040</v>
      </c>
      <c r="C61" s="27" t="s">
        <v>60</v>
      </c>
      <c r="D61" s="25">
        <v>77894240319</v>
      </c>
      <c r="E61" s="36">
        <v>25</v>
      </c>
      <c r="F61" s="36">
        <v>150</v>
      </c>
      <c r="G61" s="37">
        <v>168.32</v>
      </c>
      <c r="H61" s="38">
        <f t="shared" si="0"/>
        <v>168.32</v>
      </c>
      <c r="I61" s="40"/>
      <c r="J61" s="40"/>
      <c r="K61" s="40"/>
      <c r="L61" s="40"/>
    </row>
    <row r="62" spans="1:12" s="41" customFormat="1" ht="13.95" customHeight="1" x14ac:dyDescent="0.3">
      <c r="A62" s="40"/>
      <c r="B62" s="39">
        <v>402007045</v>
      </c>
      <c r="C62" s="27" t="s">
        <v>61</v>
      </c>
      <c r="D62" s="25">
        <v>77894240320</v>
      </c>
      <c r="E62" s="36">
        <v>25</v>
      </c>
      <c r="F62" s="36">
        <v>150</v>
      </c>
      <c r="G62" s="37">
        <v>179.66</v>
      </c>
      <c r="H62" s="38">
        <f t="shared" si="0"/>
        <v>179.66</v>
      </c>
      <c r="I62" s="40"/>
      <c r="J62" s="40"/>
      <c r="K62" s="40"/>
      <c r="L62" s="40"/>
    </row>
    <row r="63" spans="1:12" s="41" customFormat="1" ht="13.95" customHeight="1" x14ac:dyDescent="0.3">
      <c r="A63" s="40"/>
      <c r="B63" s="39">
        <v>402007050</v>
      </c>
      <c r="C63" s="27" t="s">
        <v>62</v>
      </c>
      <c r="D63" s="25">
        <v>77894240321</v>
      </c>
      <c r="E63" s="36">
        <v>25</v>
      </c>
      <c r="F63" s="36">
        <v>100</v>
      </c>
      <c r="G63" s="37">
        <v>207.51</v>
      </c>
      <c r="H63" s="38">
        <f t="shared" si="0"/>
        <v>207.51</v>
      </c>
      <c r="I63" s="40"/>
      <c r="J63" s="40"/>
      <c r="K63" s="40"/>
      <c r="L63" s="40"/>
    </row>
    <row r="64" spans="1:12" s="41" customFormat="1" ht="13.95" customHeight="1" x14ac:dyDescent="0.3">
      <c r="A64" s="40"/>
      <c r="B64" s="39">
        <v>402007055</v>
      </c>
      <c r="C64" s="27" t="s">
        <v>63</v>
      </c>
      <c r="D64" s="25">
        <v>77894240322</v>
      </c>
      <c r="E64" s="36">
        <v>25</v>
      </c>
      <c r="F64" s="36">
        <v>100</v>
      </c>
      <c r="G64" s="37">
        <v>231.6</v>
      </c>
      <c r="H64" s="38">
        <f t="shared" si="0"/>
        <v>231.6</v>
      </c>
      <c r="I64" s="40"/>
      <c r="J64" s="40"/>
      <c r="K64" s="40"/>
      <c r="L64" s="40"/>
    </row>
    <row r="65" spans="1:12" s="41" customFormat="1" ht="13.95" customHeight="1" x14ac:dyDescent="0.3">
      <c r="A65" s="40"/>
      <c r="B65" s="39">
        <v>402007060</v>
      </c>
      <c r="C65" s="27" t="s">
        <v>64</v>
      </c>
      <c r="D65" s="25">
        <v>77894240323</v>
      </c>
      <c r="E65" s="36">
        <v>25</v>
      </c>
      <c r="F65" s="36">
        <v>100</v>
      </c>
      <c r="G65" s="37">
        <v>252.47</v>
      </c>
      <c r="H65" s="38">
        <f t="shared" si="0"/>
        <v>252.47</v>
      </c>
      <c r="I65" s="40"/>
      <c r="J65" s="40"/>
      <c r="K65" s="40"/>
      <c r="L65" s="40"/>
    </row>
    <row r="66" spans="1:12" s="41" customFormat="1" ht="13.95" customHeight="1" x14ac:dyDescent="0.3">
      <c r="A66" s="40"/>
      <c r="B66" s="39">
        <v>402007080</v>
      </c>
      <c r="C66" s="27" t="s">
        <v>65</v>
      </c>
      <c r="D66" s="25">
        <v>77894240324</v>
      </c>
      <c r="E66" s="36">
        <v>25</v>
      </c>
      <c r="F66" s="36">
        <v>75</v>
      </c>
      <c r="G66" s="37">
        <v>336.8</v>
      </c>
      <c r="H66" s="38">
        <f t="shared" si="0"/>
        <v>336.8</v>
      </c>
      <c r="I66" s="40"/>
      <c r="J66" s="40"/>
      <c r="K66" s="40"/>
      <c r="L66" s="40"/>
    </row>
    <row r="67" spans="1:12" s="41" customFormat="1" ht="13.95" customHeight="1" x14ac:dyDescent="0.3">
      <c r="A67" s="40"/>
      <c r="B67" s="29">
        <v>402007120</v>
      </c>
      <c r="C67" s="27" t="s">
        <v>66</v>
      </c>
      <c r="D67" s="25">
        <v>77894240636</v>
      </c>
      <c r="E67" s="36">
        <v>25</v>
      </c>
      <c r="F67" s="36">
        <v>50</v>
      </c>
      <c r="G67" s="37">
        <v>623.92999999999995</v>
      </c>
      <c r="H67" s="38">
        <f t="shared" si="0"/>
        <v>623.92999999999995</v>
      </c>
      <c r="I67" s="40"/>
      <c r="J67" s="40"/>
      <c r="K67" s="40"/>
      <c r="L67" s="40"/>
    </row>
    <row r="68" spans="1:12" s="41" customFormat="1" ht="13.95" customHeight="1" x14ac:dyDescent="0.3">
      <c r="A68" s="40"/>
      <c r="B68" s="39">
        <v>402010000</v>
      </c>
      <c r="C68" s="27" t="s">
        <v>67</v>
      </c>
      <c r="D68" s="25">
        <v>77894240325</v>
      </c>
      <c r="E68" s="36">
        <v>25</v>
      </c>
      <c r="F68" s="36">
        <v>200</v>
      </c>
      <c r="G68" s="37">
        <v>118.23</v>
      </c>
      <c r="H68" s="38">
        <f t="shared" si="0"/>
        <v>118.23</v>
      </c>
      <c r="I68" s="40"/>
      <c r="J68" s="40"/>
      <c r="K68" s="40"/>
      <c r="L68" s="40"/>
    </row>
    <row r="69" spans="1:12" s="41" customFormat="1" ht="13.95" customHeight="1" x14ac:dyDescent="0.3">
      <c r="A69" s="40"/>
      <c r="B69" s="39">
        <v>402010020</v>
      </c>
      <c r="C69" s="27" t="s">
        <v>68</v>
      </c>
      <c r="D69" s="25">
        <v>77894240326</v>
      </c>
      <c r="E69" s="36">
        <v>25</v>
      </c>
      <c r="F69" s="36">
        <v>200</v>
      </c>
      <c r="G69" s="37">
        <v>141.69</v>
      </c>
      <c r="H69" s="38">
        <f t="shared" si="0"/>
        <v>141.69</v>
      </c>
      <c r="I69" s="40"/>
      <c r="J69" s="40"/>
      <c r="K69" s="40"/>
      <c r="L69" s="40"/>
    </row>
    <row r="70" spans="1:12" s="41" customFormat="1" ht="13.95" customHeight="1" x14ac:dyDescent="0.3">
      <c r="A70" s="40"/>
      <c r="B70" s="39">
        <v>402010025</v>
      </c>
      <c r="C70" s="27" t="s">
        <v>69</v>
      </c>
      <c r="D70" s="25">
        <v>77894240327</v>
      </c>
      <c r="E70" s="36">
        <v>25</v>
      </c>
      <c r="F70" s="36">
        <v>150</v>
      </c>
      <c r="G70" s="37">
        <v>167.88</v>
      </c>
      <c r="H70" s="38">
        <f t="shared" si="0"/>
        <v>167.88</v>
      </c>
      <c r="I70" s="40"/>
      <c r="J70" s="40"/>
      <c r="K70" s="40"/>
      <c r="L70" s="40"/>
    </row>
    <row r="71" spans="1:12" s="41" customFormat="1" ht="13.95" customHeight="1" x14ac:dyDescent="0.3">
      <c r="A71" s="40"/>
      <c r="B71" s="39">
        <v>402010030</v>
      </c>
      <c r="C71" s="27" t="s">
        <v>70</v>
      </c>
      <c r="D71" s="25">
        <v>77894240328</v>
      </c>
      <c r="E71" s="36">
        <v>25</v>
      </c>
      <c r="F71" s="36">
        <v>150</v>
      </c>
      <c r="G71" s="37">
        <v>189.98</v>
      </c>
      <c r="H71" s="38">
        <f t="shared" si="0"/>
        <v>189.98</v>
      </c>
      <c r="I71" s="40"/>
      <c r="J71" s="40"/>
      <c r="K71" s="40"/>
      <c r="L71" s="40"/>
    </row>
    <row r="72" spans="1:12" s="41" customFormat="1" ht="13.95" customHeight="1" x14ac:dyDescent="0.3">
      <c r="A72" s="40"/>
      <c r="B72" s="39">
        <v>402010035</v>
      </c>
      <c r="C72" s="27" t="s">
        <v>71</v>
      </c>
      <c r="D72" s="25">
        <v>77894240329</v>
      </c>
      <c r="E72" s="36">
        <v>25</v>
      </c>
      <c r="F72" s="36">
        <v>100</v>
      </c>
      <c r="G72" s="37">
        <v>224.18</v>
      </c>
      <c r="H72" s="38">
        <f t="shared" si="0"/>
        <v>224.18</v>
      </c>
      <c r="I72" s="40"/>
      <c r="J72" s="40"/>
      <c r="K72" s="40"/>
      <c r="L72" s="40"/>
    </row>
    <row r="73" spans="1:12" s="41" customFormat="1" ht="13.95" customHeight="1" x14ac:dyDescent="0.3">
      <c r="A73" s="40"/>
      <c r="B73" s="39">
        <v>402010040</v>
      </c>
      <c r="C73" s="27" t="s">
        <v>72</v>
      </c>
      <c r="D73" s="25">
        <v>77894240330</v>
      </c>
      <c r="E73" s="36">
        <v>25</v>
      </c>
      <c r="F73" s="36">
        <v>100</v>
      </c>
      <c r="G73" s="37">
        <v>250.52</v>
      </c>
      <c r="H73" s="38">
        <f t="shared" si="0"/>
        <v>250.52</v>
      </c>
      <c r="I73" s="40"/>
      <c r="J73" s="40"/>
      <c r="K73" s="40"/>
      <c r="L73" s="40"/>
    </row>
    <row r="74" spans="1:12" s="41" customFormat="1" ht="13.95" customHeight="1" x14ac:dyDescent="0.3">
      <c r="A74" s="40"/>
      <c r="B74" s="39">
        <v>402010045</v>
      </c>
      <c r="C74" s="27" t="s">
        <v>73</v>
      </c>
      <c r="D74" s="25">
        <v>77894240331</v>
      </c>
      <c r="E74" s="36">
        <v>25</v>
      </c>
      <c r="F74" s="36">
        <v>100</v>
      </c>
      <c r="G74" s="37">
        <v>276.99</v>
      </c>
      <c r="H74" s="38">
        <f t="shared" ref="H74:H130" si="1">$H$9*G74</f>
        <v>276.99</v>
      </c>
      <c r="I74" s="40"/>
      <c r="J74" s="40"/>
      <c r="K74" s="40"/>
      <c r="L74" s="40"/>
    </row>
    <row r="75" spans="1:12" s="41" customFormat="1" ht="13.95" customHeight="1" x14ac:dyDescent="0.3">
      <c r="A75" s="40"/>
      <c r="B75" s="39">
        <v>402010050</v>
      </c>
      <c r="C75" s="27" t="s">
        <v>74</v>
      </c>
      <c r="D75" s="25">
        <v>77894240332</v>
      </c>
      <c r="E75" s="36">
        <v>25</v>
      </c>
      <c r="F75" s="36">
        <v>75</v>
      </c>
      <c r="G75" s="37">
        <v>300.91000000000003</v>
      </c>
      <c r="H75" s="38">
        <f t="shared" si="1"/>
        <v>300.91000000000003</v>
      </c>
      <c r="I75" s="40"/>
      <c r="J75" s="40"/>
      <c r="K75" s="40"/>
      <c r="L75" s="40"/>
    </row>
    <row r="76" spans="1:12" s="41" customFormat="1" ht="13.95" customHeight="1" x14ac:dyDescent="0.3">
      <c r="A76" s="40"/>
      <c r="B76" s="39">
        <v>402010055</v>
      </c>
      <c r="C76" s="27" t="s">
        <v>75</v>
      </c>
      <c r="D76" s="25">
        <v>77894240333</v>
      </c>
      <c r="E76" s="36">
        <v>25</v>
      </c>
      <c r="F76" s="36">
        <v>75</v>
      </c>
      <c r="G76" s="37">
        <v>330.88</v>
      </c>
      <c r="H76" s="38">
        <f t="shared" si="1"/>
        <v>330.88</v>
      </c>
      <c r="I76" s="40"/>
      <c r="J76" s="40"/>
      <c r="K76" s="40"/>
      <c r="L76" s="40"/>
    </row>
    <row r="77" spans="1:12" s="41" customFormat="1" ht="13.95" customHeight="1" x14ac:dyDescent="0.3">
      <c r="A77" s="40"/>
      <c r="B77" s="39">
        <v>402010060</v>
      </c>
      <c r="C77" s="27" t="s">
        <v>76</v>
      </c>
      <c r="D77" s="25">
        <v>77894240334</v>
      </c>
      <c r="E77" s="36">
        <v>25</v>
      </c>
      <c r="F77" s="36">
        <v>50</v>
      </c>
      <c r="G77" s="37">
        <v>359.5</v>
      </c>
      <c r="H77" s="38">
        <f t="shared" si="1"/>
        <v>359.5</v>
      </c>
      <c r="I77" s="40"/>
      <c r="J77" s="40"/>
      <c r="K77" s="40"/>
      <c r="L77" s="40"/>
    </row>
    <row r="78" spans="1:12" s="41" customFormat="1" ht="13.95" customHeight="1" x14ac:dyDescent="0.3">
      <c r="A78" s="40"/>
      <c r="B78" s="39">
        <v>402010080</v>
      </c>
      <c r="C78" s="27" t="s">
        <v>77</v>
      </c>
      <c r="D78" s="25">
        <v>77894240335</v>
      </c>
      <c r="E78" s="36">
        <v>25</v>
      </c>
      <c r="F78" s="36">
        <v>50</v>
      </c>
      <c r="G78" s="37">
        <v>462.27</v>
      </c>
      <c r="H78" s="38">
        <f t="shared" si="1"/>
        <v>462.27</v>
      </c>
      <c r="I78" s="40"/>
      <c r="J78" s="40"/>
      <c r="K78" s="40"/>
      <c r="L78" s="40"/>
    </row>
    <row r="79" spans="1:12" s="41" customFormat="1" ht="13.95" customHeight="1" x14ac:dyDescent="0.3">
      <c r="A79" s="40"/>
      <c r="B79" s="39">
        <v>402010100</v>
      </c>
      <c r="C79" s="27" t="s">
        <v>78</v>
      </c>
      <c r="D79" s="25">
        <v>77894240336</v>
      </c>
      <c r="E79" s="36">
        <v>20</v>
      </c>
      <c r="F79" s="36">
        <v>40</v>
      </c>
      <c r="G79" s="37">
        <v>591.23</v>
      </c>
      <c r="H79" s="38">
        <f t="shared" si="1"/>
        <v>591.23</v>
      </c>
      <c r="I79" s="40"/>
      <c r="J79" s="40"/>
      <c r="K79" s="40"/>
      <c r="L79" s="40"/>
    </row>
    <row r="80" spans="1:12" s="41" customFormat="1" ht="13.95" customHeight="1" x14ac:dyDescent="0.3">
      <c r="A80" s="40"/>
      <c r="B80" s="39">
        <v>402010120</v>
      </c>
      <c r="C80" s="27" t="s">
        <v>79</v>
      </c>
      <c r="D80" s="25">
        <v>77894240337</v>
      </c>
      <c r="E80" s="36">
        <v>20</v>
      </c>
      <c r="F80" s="36">
        <v>40</v>
      </c>
      <c r="G80" s="37">
        <v>691.89</v>
      </c>
      <c r="H80" s="38">
        <f t="shared" si="1"/>
        <v>691.89</v>
      </c>
      <c r="I80" s="40"/>
      <c r="J80" s="40"/>
      <c r="K80" s="40"/>
      <c r="L80" s="40"/>
    </row>
    <row r="81" spans="1:12" s="41" customFormat="1" ht="13.95" customHeight="1" x14ac:dyDescent="0.3">
      <c r="A81" s="40"/>
      <c r="B81" s="39">
        <v>402012000</v>
      </c>
      <c r="C81" s="27" t="s">
        <v>80</v>
      </c>
      <c r="D81" s="25">
        <v>77894240338</v>
      </c>
      <c r="E81" s="36">
        <v>25</v>
      </c>
      <c r="F81" s="36">
        <v>100</v>
      </c>
      <c r="G81" s="37">
        <v>174.69</v>
      </c>
      <c r="H81" s="38">
        <f t="shared" si="1"/>
        <v>174.69</v>
      </c>
      <c r="I81" s="40"/>
      <c r="J81" s="40"/>
      <c r="K81" s="40"/>
      <c r="L81" s="40"/>
    </row>
    <row r="82" spans="1:12" s="41" customFormat="1" ht="13.95" customHeight="1" x14ac:dyDescent="0.3">
      <c r="A82" s="40"/>
      <c r="B82" s="39">
        <v>402012020</v>
      </c>
      <c r="C82" s="27" t="s">
        <v>81</v>
      </c>
      <c r="D82" s="25">
        <v>77894240339</v>
      </c>
      <c r="E82" s="36">
        <v>25</v>
      </c>
      <c r="F82" s="36">
        <v>100</v>
      </c>
      <c r="G82" s="37">
        <v>199.2</v>
      </c>
      <c r="H82" s="38">
        <f t="shared" si="1"/>
        <v>199.2</v>
      </c>
      <c r="I82" s="40"/>
      <c r="J82" s="40"/>
      <c r="K82" s="40"/>
      <c r="L82" s="40"/>
    </row>
    <row r="83" spans="1:12" s="41" customFormat="1" ht="13.95" customHeight="1" x14ac:dyDescent="0.3">
      <c r="A83" s="40"/>
      <c r="B83" s="39">
        <v>402012025</v>
      </c>
      <c r="C83" s="27" t="s">
        <v>82</v>
      </c>
      <c r="D83" s="25">
        <v>77894240340</v>
      </c>
      <c r="E83" s="36">
        <v>25</v>
      </c>
      <c r="F83" s="36">
        <v>100</v>
      </c>
      <c r="G83" s="37">
        <v>239.75</v>
      </c>
      <c r="H83" s="38">
        <f t="shared" si="1"/>
        <v>239.75</v>
      </c>
      <c r="I83" s="40"/>
      <c r="J83" s="40"/>
      <c r="K83" s="40"/>
      <c r="L83" s="40"/>
    </row>
    <row r="84" spans="1:12" s="41" customFormat="1" ht="13.95" customHeight="1" x14ac:dyDescent="0.3">
      <c r="A84" s="40"/>
      <c r="B84" s="39">
        <v>402012030</v>
      </c>
      <c r="C84" s="27" t="s">
        <v>83</v>
      </c>
      <c r="D84" s="25">
        <v>77894240341</v>
      </c>
      <c r="E84" s="36">
        <v>25</v>
      </c>
      <c r="F84" s="36">
        <v>100</v>
      </c>
      <c r="G84" s="37">
        <v>280.49</v>
      </c>
      <c r="H84" s="38">
        <f t="shared" si="1"/>
        <v>280.49</v>
      </c>
      <c r="I84" s="40"/>
      <c r="J84" s="40"/>
      <c r="K84" s="40"/>
      <c r="L84" s="40"/>
    </row>
    <row r="85" spans="1:12" s="41" customFormat="1" ht="13.95" customHeight="1" x14ac:dyDescent="0.3">
      <c r="A85" s="40"/>
      <c r="B85" s="39">
        <v>402012035</v>
      </c>
      <c r="C85" s="27" t="s">
        <v>84</v>
      </c>
      <c r="D85" s="25">
        <v>77894240342</v>
      </c>
      <c r="E85" s="36">
        <v>25</v>
      </c>
      <c r="F85" s="36">
        <v>50</v>
      </c>
      <c r="G85" s="37">
        <v>328.45</v>
      </c>
      <c r="H85" s="38">
        <f t="shared" si="1"/>
        <v>328.45</v>
      </c>
      <c r="I85" s="40"/>
      <c r="J85" s="40"/>
      <c r="K85" s="40"/>
      <c r="L85" s="40"/>
    </row>
    <row r="86" spans="1:12" s="41" customFormat="1" ht="13.95" customHeight="1" x14ac:dyDescent="0.3">
      <c r="A86" s="40"/>
      <c r="B86" s="39">
        <v>402012040</v>
      </c>
      <c r="C86" s="27" t="s">
        <v>85</v>
      </c>
      <c r="D86" s="25">
        <v>77894240343</v>
      </c>
      <c r="E86" s="36">
        <v>25</v>
      </c>
      <c r="F86" s="36">
        <v>50</v>
      </c>
      <c r="G86" s="37">
        <v>369.18</v>
      </c>
      <c r="H86" s="38">
        <f t="shared" si="1"/>
        <v>369.18</v>
      </c>
      <c r="I86" s="40"/>
      <c r="J86" s="40"/>
      <c r="K86" s="40"/>
      <c r="L86" s="40"/>
    </row>
    <row r="87" spans="1:12" s="41" customFormat="1" ht="13.95" customHeight="1" x14ac:dyDescent="0.3">
      <c r="A87" s="40"/>
      <c r="B87" s="39">
        <v>402012045</v>
      </c>
      <c r="C87" s="27" t="s">
        <v>86</v>
      </c>
      <c r="D87" s="25">
        <v>77894240344</v>
      </c>
      <c r="E87" s="36">
        <v>25</v>
      </c>
      <c r="F87" s="36">
        <v>50</v>
      </c>
      <c r="G87" s="37">
        <v>409.9</v>
      </c>
      <c r="H87" s="38">
        <f t="shared" si="1"/>
        <v>409.9</v>
      </c>
      <c r="I87" s="40"/>
      <c r="J87" s="40"/>
      <c r="K87" s="40"/>
      <c r="L87" s="40"/>
    </row>
    <row r="88" spans="1:12" s="41" customFormat="1" ht="13.95" customHeight="1" x14ac:dyDescent="0.3">
      <c r="A88" s="40"/>
      <c r="B88" s="39">
        <v>402012050</v>
      </c>
      <c r="C88" s="27" t="s">
        <v>87</v>
      </c>
      <c r="D88" s="25">
        <v>77894240345</v>
      </c>
      <c r="E88" s="36">
        <v>25</v>
      </c>
      <c r="F88" s="36">
        <v>50</v>
      </c>
      <c r="G88" s="37">
        <v>437.44</v>
      </c>
      <c r="H88" s="38">
        <f t="shared" si="1"/>
        <v>437.44</v>
      </c>
      <c r="I88" s="40"/>
      <c r="J88" s="40"/>
      <c r="K88" s="40"/>
      <c r="L88" s="40"/>
    </row>
    <row r="89" spans="1:12" s="41" customFormat="1" ht="13.95" customHeight="1" x14ac:dyDescent="0.3">
      <c r="A89" s="40"/>
      <c r="B89" s="39">
        <v>402012055</v>
      </c>
      <c r="C89" s="27" t="s">
        <v>88</v>
      </c>
      <c r="D89" s="25">
        <v>77894240346</v>
      </c>
      <c r="E89" s="36">
        <v>25</v>
      </c>
      <c r="F89" s="36">
        <v>50</v>
      </c>
      <c r="G89" s="37">
        <v>491.65</v>
      </c>
      <c r="H89" s="38">
        <f t="shared" si="1"/>
        <v>491.65</v>
      </c>
      <c r="I89" s="40"/>
      <c r="J89" s="40"/>
      <c r="K89" s="40"/>
      <c r="L89" s="40"/>
    </row>
    <row r="90" spans="1:12" s="41" customFormat="1" ht="13.95" customHeight="1" x14ac:dyDescent="0.3">
      <c r="A90" s="40"/>
      <c r="B90" s="39">
        <v>402012060</v>
      </c>
      <c r="C90" s="27" t="s">
        <v>89</v>
      </c>
      <c r="D90" s="25">
        <v>77894240347</v>
      </c>
      <c r="E90" s="36">
        <v>25</v>
      </c>
      <c r="F90" s="36">
        <v>50</v>
      </c>
      <c r="G90" s="37">
        <v>532.20000000000005</v>
      </c>
      <c r="H90" s="38">
        <f t="shared" si="1"/>
        <v>532.20000000000005</v>
      </c>
      <c r="I90" s="40"/>
      <c r="J90" s="40"/>
      <c r="K90" s="40"/>
      <c r="L90" s="40"/>
    </row>
    <row r="91" spans="1:12" s="41" customFormat="1" ht="13.95" customHeight="1" x14ac:dyDescent="0.3">
      <c r="A91" s="40"/>
      <c r="B91" s="39">
        <v>402012080</v>
      </c>
      <c r="C91" s="27" t="s">
        <v>90</v>
      </c>
      <c r="D91" s="25">
        <v>77894240633</v>
      </c>
      <c r="E91" s="36">
        <v>15</v>
      </c>
      <c r="F91" s="36">
        <v>30</v>
      </c>
      <c r="G91" s="37">
        <v>787.71</v>
      </c>
      <c r="H91" s="38">
        <f t="shared" si="1"/>
        <v>787.71</v>
      </c>
      <c r="I91" s="40"/>
      <c r="J91" s="40"/>
      <c r="K91" s="40"/>
      <c r="L91" s="40"/>
    </row>
    <row r="92" spans="1:12" s="41" customFormat="1" ht="13.95" customHeight="1" x14ac:dyDescent="0.3">
      <c r="A92" s="40"/>
      <c r="B92" s="39">
        <v>402015000</v>
      </c>
      <c r="C92" s="27" t="s">
        <v>91</v>
      </c>
      <c r="D92" s="25">
        <v>77894240348</v>
      </c>
      <c r="E92" s="36">
        <v>25</v>
      </c>
      <c r="F92" s="36">
        <v>100</v>
      </c>
      <c r="G92" s="37">
        <v>214.79</v>
      </c>
      <c r="H92" s="38">
        <f t="shared" si="1"/>
        <v>214.79</v>
      </c>
      <c r="I92" s="40"/>
      <c r="J92" s="40"/>
      <c r="K92" s="40"/>
      <c r="L92" s="40"/>
    </row>
    <row r="93" spans="1:12" s="41" customFormat="1" ht="13.95" customHeight="1" x14ac:dyDescent="0.3">
      <c r="A93" s="40"/>
      <c r="B93" s="39">
        <v>402015020</v>
      </c>
      <c r="C93" s="27" t="s">
        <v>92</v>
      </c>
      <c r="D93" s="25">
        <v>77894240349</v>
      </c>
      <c r="E93" s="36">
        <v>25</v>
      </c>
      <c r="F93" s="36">
        <v>100</v>
      </c>
      <c r="G93" s="37">
        <v>235.23</v>
      </c>
      <c r="H93" s="38">
        <f t="shared" si="1"/>
        <v>235.23</v>
      </c>
      <c r="I93" s="40"/>
      <c r="J93" s="40"/>
      <c r="K93" s="40"/>
      <c r="L93" s="40"/>
    </row>
    <row r="94" spans="1:12" s="41" customFormat="1" ht="13.95" customHeight="1" x14ac:dyDescent="0.3">
      <c r="A94" s="40"/>
      <c r="B94" s="39">
        <v>402015025</v>
      </c>
      <c r="C94" s="27" t="s">
        <v>93</v>
      </c>
      <c r="D94" s="25">
        <v>77894240350</v>
      </c>
      <c r="E94" s="36">
        <v>25</v>
      </c>
      <c r="F94" s="36">
        <v>50</v>
      </c>
      <c r="G94" s="37">
        <v>285.32</v>
      </c>
      <c r="H94" s="38">
        <f t="shared" si="1"/>
        <v>285.32</v>
      </c>
      <c r="I94" s="40"/>
      <c r="J94" s="40"/>
      <c r="K94" s="40"/>
      <c r="L94" s="40"/>
    </row>
    <row r="95" spans="1:12" s="41" customFormat="1" ht="13.95" customHeight="1" x14ac:dyDescent="0.3">
      <c r="A95" s="40"/>
      <c r="B95" s="39">
        <v>402015030</v>
      </c>
      <c r="C95" s="27" t="s">
        <v>94</v>
      </c>
      <c r="D95" s="25">
        <v>77894240351</v>
      </c>
      <c r="E95" s="36">
        <v>25</v>
      </c>
      <c r="F95" s="36">
        <v>50</v>
      </c>
      <c r="G95" s="37">
        <v>323.77</v>
      </c>
      <c r="H95" s="38">
        <f t="shared" si="1"/>
        <v>323.77</v>
      </c>
      <c r="I95" s="40"/>
      <c r="J95" s="40"/>
      <c r="K95" s="40"/>
      <c r="L95" s="40"/>
    </row>
    <row r="96" spans="1:12" s="41" customFormat="1" ht="13.95" customHeight="1" x14ac:dyDescent="0.3">
      <c r="A96" s="40"/>
      <c r="B96" s="39">
        <v>402015035</v>
      </c>
      <c r="C96" s="27" t="s">
        <v>95</v>
      </c>
      <c r="D96" s="25">
        <v>77894240352</v>
      </c>
      <c r="E96" s="36">
        <v>25</v>
      </c>
      <c r="F96" s="36">
        <v>50</v>
      </c>
      <c r="G96" s="37">
        <v>381</v>
      </c>
      <c r="H96" s="38">
        <f t="shared" si="1"/>
        <v>381</v>
      </c>
      <c r="I96" s="40"/>
      <c r="J96" s="40"/>
      <c r="K96" s="40"/>
      <c r="L96" s="40"/>
    </row>
    <row r="97" spans="1:12" s="41" customFormat="1" ht="13.95" customHeight="1" x14ac:dyDescent="0.3">
      <c r="A97" s="40"/>
      <c r="B97" s="39">
        <v>402015040</v>
      </c>
      <c r="C97" s="27" t="s">
        <v>96</v>
      </c>
      <c r="D97" s="25">
        <v>77894240353</v>
      </c>
      <c r="E97" s="36">
        <v>25</v>
      </c>
      <c r="F97" s="36">
        <v>50</v>
      </c>
      <c r="G97" s="37">
        <v>428.8</v>
      </c>
      <c r="H97" s="38">
        <f t="shared" si="1"/>
        <v>428.8</v>
      </c>
      <c r="I97" s="40"/>
      <c r="J97" s="40"/>
      <c r="K97" s="40"/>
      <c r="L97" s="40"/>
    </row>
    <row r="98" spans="1:12" s="41" customFormat="1" ht="13.95" customHeight="1" x14ac:dyDescent="0.3">
      <c r="A98" s="40"/>
      <c r="B98" s="39">
        <v>402015045</v>
      </c>
      <c r="C98" s="27" t="s">
        <v>97</v>
      </c>
      <c r="D98" s="25">
        <v>77894240354</v>
      </c>
      <c r="E98" s="36">
        <v>25</v>
      </c>
      <c r="F98" s="36">
        <v>50</v>
      </c>
      <c r="G98" s="37">
        <v>477.86</v>
      </c>
      <c r="H98" s="38">
        <f t="shared" si="1"/>
        <v>477.86</v>
      </c>
      <c r="I98" s="40"/>
      <c r="J98" s="40"/>
      <c r="K98" s="40"/>
      <c r="L98" s="40"/>
    </row>
    <row r="99" spans="1:12" s="41" customFormat="1" ht="13.95" customHeight="1" x14ac:dyDescent="0.3">
      <c r="A99" s="40"/>
      <c r="B99" s="39">
        <v>402015050</v>
      </c>
      <c r="C99" s="27" t="s">
        <v>98</v>
      </c>
      <c r="D99" s="25">
        <v>77894240355</v>
      </c>
      <c r="E99" s="36">
        <v>20</v>
      </c>
      <c r="F99" s="36">
        <v>40</v>
      </c>
      <c r="G99" s="37">
        <v>526.29999999999995</v>
      </c>
      <c r="H99" s="38">
        <f t="shared" si="1"/>
        <v>526.29999999999995</v>
      </c>
      <c r="I99" s="40"/>
      <c r="J99" s="40"/>
      <c r="K99" s="40"/>
      <c r="L99" s="40"/>
    </row>
    <row r="100" spans="1:12" s="41" customFormat="1" ht="13.95" customHeight="1" x14ac:dyDescent="0.3">
      <c r="A100" s="40"/>
      <c r="B100" s="39">
        <v>402015055</v>
      </c>
      <c r="C100" s="27" t="s">
        <v>99</v>
      </c>
      <c r="D100" s="25">
        <v>77894240356</v>
      </c>
      <c r="E100" s="36">
        <v>20</v>
      </c>
      <c r="F100" s="36">
        <v>40</v>
      </c>
      <c r="G100" s="37">
        <v>572.91999999999996</v>
      </c>
      <c r="H100" s="38">
        <f t="shared" si="1"/>
        <v>572.91999999999996</v>
      </c>
      <c r="I100" s="40"/>
      <c r="J100" s="40"/>
      <c r="K100" s="40"/>
      <c r="L100" s="40"/>
    </row>
    <row r="101" spans="1:12" s="41" customFormat="1" ht="13.95" customHeight="1" x14ac:dyDescent="0.3">
      <c r="A101" s="40"/>
      <c r="B101" s="39">
        <v>402015060</v>
      </c>
      <c r="C101" s="27" t="s">
        <v>100</v>
      </c>
      <c r="D101" s="25">
        <v>77894240357</v>
      </c>
      <c r="E101" s="36">
        <v>20</v>
      </c>
      <c r="F101" s="36">
        <v>40</v>
      </c>
      <c r="G101" s="37">
        <v>620.14</v>
      </c>
      <c r="H101" s="38">
        <f t="shared" si="1"/>
        <v>620.14</v>
      </c>
      <c r="I101" s="40"/>
      <c r="J101" s="40"/>
      <c r="K101" s="40"/>
      <c r="L101" s="40"/>
    </row>
    <row r="102" spans="1:12" s="41" customFormat="1" ht="13.95" customHeight="1" x14ac:dyDescent="0.3">
      <c r="A102" s="40"/>
      <c r="B102" s="39">
        <v>402015080</v>
      </c>
      <c r="C102" s="27" t="s">
        <v>101</v>
      </c>
      <c r="D102" s="25">
        <v>77894240421</v>
      </c>
      <c r="E102" s="36">
        <v>25</v>
      </c>
      <c r="F102" s="36">
        <v>25</v>
      </c>
      <c r="G102" s="37">
        <v>932.11</v>
      </c>
      <c r="H102" s="38">
        <f t="shared" si="1"/>
        <v>932.11</v>
      </c>
      <c r="I102" s="40"/>
      <c r="J102" s="40"/>
      <c r="K102" s="40"/>
      <c r="L102" s="40"/>
    </row>
    <row r="103" spans="1:12" s="41" customFormat="1" ht="13.95" customHeight="1" x14ac:dyDescent="0.3">
      <c r="A103" s="40"/>
      <c r="B103" s="39">
        <v>402015120</v>
      </c>
      <c r="C103" s="27" t="s">
        <v>102</v>
      </c>
      <c r="D103" s="25">
        <v>77894240422</v>
      </c>
      <c r="E103" s="36">
        <v>5</v>
      </c>
      <c r="F103" s="36">
        <v>15</v>
      </c>
      <c r="G103" s="37">
        <v>1377.72</v>
      </c>
      <c r="H103" s="38">
        <f t="shared" si="1"/>
        <v>1377.72</v>
      </c>
      <c r="I103" s="40"/>
      <c r="J103" s="40"/>
      <c r="K103" s="40"/>
      <c r="L103" s="40"/>
    </row>
    <row r="104" spans="1:12" s="41" customFormat="1" ht="13.95" customHeight="1" x14ac:dyDescent="0.3">
      <c r="A104" s="40"/>
      <c r="B104" s="39">
        <v>402020000</v>
      </c>
      <c r="C104" s="27" t="s">
        <v>103</v>
      </c>
      <c r="D104" s="25">
        <v>77894240358</v>
      </c>
      <c r="E104" s="36">
        <v>25</v>
      </c>
      <c r="F104" s="36">
        <v>50</v>
      </c>
      <c r="G104" s="37">
        <v>332.7</v>
      </c>
      <c r="H104" s="38">
        <f t="shared" si="1"/>
        <v>332.7</v>
      </c>
      <c r="I104" s="40"/>
      <c r="J104" s="40"/>
      <c r="K104" s="40"/>
      <c r="L104" s="40"/>
    </row>
    <row r="105" spans="1:12" s="41" customFormat="1" ht="13.95" customHeight="1" x14ac:dyDescent="0.3">
      <c r="A105" s="40"/>
      <c r="B105" s="39">
        <v>402020025</v>
      </c>
      <c r="C105" s="27" t="s">
        <v>104</v>
      </c>
      <c r="D105" s="25">
        <v>77894240359</v>
      </c>
      <c r="E105" s="36">
        <v>25</v>
      </c>
      <c r="F105" s="36">
        <v>50</v>
      </c>
      <c r="G105" s="37">
        <v>366.76</v>
      </c>
      <c r="H105" s="38">
        <f t="shared" si="1"/>
        <v>366.76</v>
      </c>
      <c r="I105" s="40"/>
      <c r="J105" s="40"/>
      <c r="K105" s="40"/>
      <c r="L105" s="40"/>
    </row>
    <row r="106" spans="1:12" s="41" customFormat="1" ht="13.95" customHeight="1" x14ac:dyDescent="0.3">
      <c r="A106" s="40"/>
      <c r="B106" s="39">
        <v>402020030</v>
      </c>
      <c r="C106" s="27" t="s">
        <v>105</v>
      </c>
      <c r="D106" s="25">
        <v>77894240360</v>
      </c>
      <c r="E106" s="36">
        <v>25</v>
      </c>
      <c r="F106" s="36">
        <v>50</v>
      </c>
      <c r="G106" s="37">
        <v>418.37</v>
      </c>
      <c r="H106" s="38">
        <f t="shared" si="1"/>
        <v>418.37</v>
      </c>
      <c r="I106" s="40"/>
      <c r="J106" s="40"/>
      <c r="K106" s="40"/>
      <c r="L106" s="40"/>
    </row>
    <row r="107" spans="1:12" s="41" customFormat="1" ht="13.95" customHeight="1" x14ac:dyDescent="0.3">
      <c r="A107" s="40"/>
      <c r="B107" s="39">
        <v>402020035</v>
      </c>
      <c r="C107" s="27" t="s">
        <v>106</v>
      </c>
      <c r="D107" s="25">
        <v>77894240361</v>
      </c>
      <c r="E107" s="36">
        <v>25</v>
      </c>
      <c r="F107" s="36">
        <v>25</v>
      </c>
      <c r="G107" s="37">
        <v>489.51</v>
      </c>
      <c r="H107" s="38">
        <f t="shared" si="1"/>
        <v>489.51</v>
      </c>
      <c r="I107" s="40"/>
      <c r="J107" s="40"/>
      <c r="K107" s="40"/>
      <c r="L107" s="40"/>
    </row>
    <row r="108" spans="1:12" s="41" customFormat="1" ht="13.95" customHeight="1" x14ac:dyDescent="0.3">
      <c r="A108" s="40"/>
      <c r="B108" s="39">
        <v>402020040</v>
      </c>
      <c r="C108" s="27" t="s">
        <v>107</v>
      </c>
      <c r="D108" s="25">
        <v>77894240362</v>
      </c>
      <c r="E108" s="36">
        <v>25</v>
      </c>
      <c r="F108" s="36">
        <v>25</v>
      </c>
      <c r="G108" s="37">
        <v>548.4</v>
      </c>
      <c r="H108" s="38">
        <f t="shared" si="1"/>
        <v>548.4</v>
      </c>
      <c r="I108" s="40"/>
      <c r="J108" s="40"/>
      <c r="K108" s="40"/>
      <c r="L108" s="40"/>
    </row>
    <row r="109" spans="1:12" s="41" customFormat="1" ht="13.95" customHeight="1" x14ac:dyDescent="0.3">
      <c r="A109" s="40"/>
      <c r="B109" s="39">
        <v>402020045</v>
      </c>
      <c r="C109" s="27" t="s">
        <v>108</v>
      </c>
      <c r="D109" s="25">
        <v>77894240363</v>
      </c>
      <c r="E109" s="36">
        <v>25</v>
      </c>
      <c r="F109" s="36">
        <v>25</v>
      </c>
      <c r="G109" s="37">
        <v>610.30999999999995</v>
      </c>
      <c r="H109" s="38">
        <f t="shared" si="1"/>
        <v>610.30999999999995</v>
      </c>
      <c r="I109" s="40"/>
      <c r="J109" s="40"/>
      <c r="K109" s="40"/>
      <c r="L109" s="40"/>
    </row>
    <row r="110" spans="1:12" s="41" customFormat="1" ht="13.95" customHeight="1" x14ac:dyDescent="0.3">
      <c r="A110" s="40"/>
      <c r="B110" s="39">
        <v>402020050</v>
      </c>
      <c r="C110" s="27" t="s">
        <v>109</v>
      </c>
      <c r="D110" s="25">
        <v>77894240364</v>
      </c>
      <c r="E110" s="36">
        <v>25</v>
      </c>
      <c r="F110" s="36">
        <v>25</v>
      </c>
      <c r="G110" s="37">
        <v>664.96</v>
      </c>
      <c r="H110" s="38">
        <f t="shared" si="1"/>
        <v>664.96</v>
      </c>
      <c r="I110" s="40"/>
      <c r="J110" s="40"/>
      <c r="K110" s="40"/>
      <c r="L110" s="40"/>
    </row>
    <row r="111" spans="1:12" s="41" customFormat="1" ht="13.95" customHeight="1" x14ac:dyDescent="0.3">
      <c r="A111" s="40"/>
      <c r="B111" s="39">
        <v>402020055</v>
      </c>
      <c r="C111" s="27" t="s">
        <v>110</v>
      </c>
      <c r="D111" s="25">
        <v>77894240365</v>
      </c>
      <c r="E111" s="36">
        <v>25</v>
      </c>
      <c r="F111" s="36">
        <v>25</v>
      </c>
      <c r="G111" s="37">
        <v>733.05</v>
      </c>
      <c r="H111" s="38">
        <f t="shared" si="1"/>
        <v>733.05</v>
      </c>
      <c r="I111" s="40"/>
      <c r="J111" s="40"/>
      <c r="K111" s="40"/>
      <c r="L111" s="40"/>
    </row>
    <row r="112" spans="1:12" s="41" customFormat="1" ht="13.95" customHeight="1" x14ac:dyDescent="0.3">
      <c r="A112" s="40"/>
      <c r="B112" s="39">
        <v>402020060</v>
      </c>
      <c r="C112" s="27" t="s">
        <v>111</v>
      </c>
      <c r="D112" s="25">
        <v>77894240366</v>
      </c>
      <c r="E112" s="36">
        <v>25</v>
      </c>
      <c r="F112" s="36">
        <v>25</v>
      </c>
      <c r="G112" s="37">
        <v>794.21</v>
      </c>
      <c r="H112" s="38">
        <f t="shared" si="1"/>
        <v>794.21</v>
      </c>
      <c r="I112" s="40"/>
      <c r="J112" s="40"/>
      <c r="K112" s="40"/>
      <c r="L112" s="40"/>
    </row>
    <row r="113" spans="1:12" s="41" customFormat="1" ht="13.95" customHeight="1" x14ac:dyDescent="0.3">
      <c r="A113" s="40"/>
      <c r="B113" s="39">
        <v>402020080</v>
      </c>
      <c r="C113" s="27" t="s">
        <v>112</v>
      </c>
      <c r="D113" s="25">
        <v>77894240367</v>
      </c>
      <c r="E113" s="36">
        <v>9</v>
      </c>
      <c r="F113" s="36">
        <v>18</v>
      </c>
      <c r="G113" s="37">
        <v>1203.8</v>
      </c>
      <c r="H113" s="38">
        <f t="shared" si="1"/>
        <v>1203.8</v>
      </c>
      <c r="I113" s="40"/>
      <c r="J113" s="40"/>
      <c r="K113" s="40"/>
      <c r="L113" s="40"/>
    </row>
    <row r="114" spans="1:12" s="41" customFormat="1" ht="13.95" customHeight="1" x14ac:dyDescent="0.3">
      <c r="A114" s="40"/>
      <c r="B114" s="39">
        <v>402020100</v>
      </c>
      <c r="C114" s="27" t="s">
        <v>113</v>
      </c>
      <c r="D114" s="25">
        <v>77894240368</v>
      </c>
      <c r="E114" s="36">
        <v>7</v>
      </c>
      <c r="F114" s="36">
        <v>14</v>
      </c>
      <c r="G114" s="37">
        <v>1491.11</v>
      </c>
      <c r="H114" s="38">
        <f t="shared" si="1"/>
        <v>1491.11</v>
      </c>
      <c r="I114" s="40"/>
      <c r="J114" s="40"/>
      <c r="K114" s="40"/>
      <c r="L114" s="40"/>
    </row>
    <row r="115" spans="1:12" s="41" customFormat="1" ht="13.95" customHeight="1" x14ac:dyDescent="0.3">
      <c r="A115" s="40"/>
      <c r="B115" s="39">
        <v>402020120</v>
      </c>
      <c r="C115" s="27" t="s">
        <v>114</v>
      </c>
      <c r="D115" s="25">
        <v>77894240369</v>
      </c>
      <c r="E115" s="36">
        <v>7</v>
      </c>
      <c r="F115" s="36">
        <v>14</v>
      </c>
      <c r="G115" s="37">
        <v>2208.71</v>
      </c>
      <c r="H115" s="38">
        <f t="shared" si="1"/>
        <v>2208.71</v>
      </c>
      <c r="I115" s="40"/>
      <c r="J115" s="40"/>
      <c r="K115" s="40"/>
      <c r="L115" s="40"/>
    </row>
    <row r="116" spans="1:12" s="41" customFormat="1" ht="13.95" customHeight="1" x14ac:dyDescent="0.3">
      <c r="A116" s="40"/>
      <c r="B116" s="29">
        <v>402020180</v>
      </c>
      <c r="C116" s="27" t="s">
        <v>115</v>
      </c>
      <c r="D116" s="25">
        <v>77894240634</v>
      </c>
      <c r="E116" s="36">
        <v>3</v>
      </c>
      <c r="F116" s="36">
        <v>3</v>
      </c>
      <c r="G116" s="37">
        <v>2769.67</v>
      </c>
      <c r="H116" s="38">
        <f t="shared" si="1"/>
        <v>2769.67</v>
      </c>
      <c r="I116" s="40"/>
      <c r="J116" s="40"/>
      <c r="K116" s="40"/>
      <c r="L116" s="40"/>
    </row>
    <row r="117" spans="1:12" s="41" customFormat="1" ht="13.95" customHeight="1" x14ac:dyDescent="0.3">
      <c r="A117" s="40"/>
      <c r="B117" s="39">
        <v>402020240</v>
      </c>
      <c r="C117" s="27" t="s">
        <v>116</v>
      </c>
      <c r="D117" s="25">
        <v>77894240370</v>
      </c>
      <c r="E117" s="36">
        <v>3</v>
      </c>
      <c r="F117" s="36">
        <v>3</v>
      </c>
      <c r="G117" s="37">
        <v>3771.71</v>
      </c>
      <c r="H117" s="38">
        <f t="shared" si="1"/>
        <v>3771.71</v>
      </c>
      <c r="I117" s="40"/>
      <c r="J117" s="40"/>
      <c r="K117" s="40"/>
      <c r="L117" s="40"/>
    </row>
    <row r="118" spans="1:12" s="41" customFormat="1" ht="13.95" customHeight="1" x14ac:dyDescent="0.3">
      <c r="A118" s="40"/>
      <c r="B118" s="39">
        <v>402025000</v>
      </c>
      <c r="C118" s="27" t="s">
        <v>117</v>
      </c>
      <c r="D118" s="25">
        <v>77894240371</v>
      </c>
      <c r="E118" s="36">
        <v>18</v>
      </c>
      <c r="F118" s="36">
        <v>36</v>
      </c>
      <c r="G118" s="37">
        <v>888.97</v>
      </c>
      <c r="H118" s="38">
        <f t="shared" si="1"/>
        <v>888.97</v>
      </c>
      <c r="I118" s="40"/>
      <c r="J118" s="40"/>
      <c r="K118" s="40"/>
      <c r="L118" s="40"/>
    </row>
    <row r="119" spans="1:12" s="41" customFormat="1" ht="13.95" customHeight="1" x14ac:dyDescent="0.3">
      <c r="A119" s="40"/>
      <c r="B119" s="39">
        <v>402025030</v>
      </c>
      <c r="C119" s="27" t="s">
        <v>118</v>
      </c>
      <c r="D119" s="25">
        <v>77894240372</v>
      </c>
      <c r="E119" s="36">
        <v>18</v>
      </c>
      <c r="F119" s="36">
        <v>36</v>
      </c>
      <c r="G119" s="37">
        <v>944.52</v>
      </c>
      <c r="H119" s="38">
        <f t="shared" si="1"/>
        <v>944.52</v>
      </c>
      <c r="I119" s="40"/>
      <c r="J119" s="40"/>
      <c r="K119" s="40"/>
      <c r="L119" s="40"/>
    </row>
    <row r="120" spans="1:12" s="41" customFormat="1" ht="13.95" customHeight="1" x14ac:dyDescent="0.3">
      <c r="A120" s="40"/>
      <c r="B120" s="39">
        <v>402025040</v>
      </c>
      <c r="C120" s="27" t="s">
        <v>119</v>
      </c>
      <c r="D120" s="25">
        <v>77894240374</v>
      </c>
      <c r="E120" s="36">
        <v>9</v>
      </c>
      <c r="F120" s="36">
        <v>27</v>
      </c>
      <c r="G120" s="37">
        <v>1194.8800000000001</v>
      </c>
      <c r="H120" s="38">
        <f t="shared" si="1"/>
        <v>1194.8800000000001</v>
      </c>
      <c r="I120" s="40"/>
      <c r="J120" s="40"/>
      <c r="K120" s="40"/>
      <c r="L120" s="40"/>
    </row>
    <row r="121" spans="1:12" s="41" customFormat="1" ht="13.95" customHeight="1" x14ac:dyDescent="0.3">
      <c r="A121" s="40"/>
      <c r="B121" s="39">
        <v>402025050</v>
      </c>
      <c r="C121" s="27" t="s">
        <v>120</v>
      </c>
      <c r="D121" s="25">
        <v>77894240376</v>
      </c>
      <c r="E121" s="36">
        <v>9</v>
      </c>
      <c r="F121" s="36">
        <v>18</v>
      </c>
      <c r="G121" s="37">
        <v>1374.56</v>
      </c>
      <c r="H121" s="38">
        <f t="shared" si="1"/>
        <v>1374.56</v>
      </c>
      <c r="I121" s="40"/>
      <c r="J121" s="40"/>
      <c r="K121" s="40"/>
      <c r="L121" s="40"/>
    </row>
    <row r="122" spans="1:12" s="41" customFormat="1" ht="13.95" customHeight="1" x14ac:dyDescent="0.3">
      <c r="A122" s="40"/>
      <c r="B122" s="39">
        <v>402025060</v>
      </c>
      <c r="C122" s="27" t="s">
        <v>121</v>
      </c>
      <c r="D122" s="25">
        <v>77894240378</v>
      </c>
      <c r="E122" s="36">
        <v>9</v>
      </c>
      <c r="F122" s="36">
        <v>18</v>
      </c>
      <c r="G122" s="37">
        <v>1592.06</v>
      </c>
      <c r="H122" s="38">
        <f t="shared" si="1"/>
        <v>1592.06</v>
      </c>
      <c r="I122" s="40"/>
      <c r="J122" s="40"/>
      <c r="K122" s="40"/>
      <c r="L122" s="40"/>
    </row>
    <row r="123" spans="1:12" s="41" customFormat="1" ht="13.95" customHeight="1" x14ac:dyDescent="0.3">
      <c r="A123" s="40"/>
      <c r="B123" s="39">
        <v>402030000</v>
      </c>
      <c r="C123" s="27" t="s">
        <v>122</v>
      </c>
      <c r="D123" s="25">
        <v>77894240379</v>
      </c>
      <c r="E123" s="36">
        <v>12</v>
      </c>
      <c r="F123" s="36">
        <v>24</v>
      </c>
      <c r="G123" s="37">
        <v>1253.29</v>
      </c>
      <c r="H123" s="38">
        <f t="shared" si="1"/>
        <v>1253.29</v>
      </c>
      <c r="I123" s="40"/>
      <c r="J123" s="40"/>
      <c r="K123" s="40"/>
      <c r="L123" s="40"/>
    </row>
    <row r="124" spans="1:12" s="41" customFormat="1" ht="13.95" customHeight="1" x14ac:dyDescent="0.3">
      <c r="A124" s="40"/>
      <c r="B124" s="39">
        <v>402030030</v>
      </c>
      <c r="C124" s="27" t="s">
        <v>123</v>
      </c>
      <c r="D124" s="25">
        <v>77894240380</v>
      </c>
      <c r="E124" s="36">
        <v>12</v>
      </c>
      <c r="F124" s="36">
        <v>24</v>
      </c>
      <c r="G124" s="37">
        <v>1310.52</v>
      </c>
      <c r="H124" s="38">
        <f t="shared" si="1"/>
        <v>1310.52</v>
      </c>
      <c r="I124" s="40"/>
      <c r="J124" s="40"/>
      <c r="K124" s="40"/>
      <c r="L124" s="40"/>
    </row>
    <row r="125" spans="1:12" s="41" customFormat="1" ht="13.95" customHeight="1" x14ac:dyDescent="0.3">
      <c r="A125" s="40"/>
      <c r="B125" s="39">
        <v>402030040</v>
      </c>
      <c r="C125" s="27" t="s">
        <v>124</v>
      </c>
      <c r="D125" s="25">
        <v>77894240382</v>
      </c>
      <c r="E125" s="36">
        <v>9</v>
      </c>
      <c r="F125" s="36">
        <v>18</v>
      </c>
      <c r="G125" s="37">
        <v>1665.61</v>
      </c>
      <c r="H125" s="38">
        <f t="shared" si="1"/>
        <v>1665.61</v>
      </c>
      <c r="I125" s="40"/>
      <c r="J125" s="40"/>
      <c r="K125" s="40"/>
      <c r="L125" s="40"/>
    </row>
    <row r="126" spans="1:12" s="41" customFormat="1" ht="13.95" customHeight="1" x14ac:dyDescent="0.3">
      <c r="A126" s="40"/>
      <c r="B126" s="39">
        <v>402030050</v>
      </c>
      <c r="C126" s="27" t="s">
        <v>129</v>
      </c>
      <c r="D126" s="25">
        <v>77894240384</v>
      </c>
      <c r="E126" s="36">
        <v>12</v>
      </c>
      <c r="F126" s="36">
        <v>12</v>
      </c>
      <c r="G126" s="37">
        <v>1995.28</v>
      </c>
      <c r="H126" s="38">
        <f t="shared" si="1"/>
        <v>1995.28</v>
      </c>
      <c r="I126" s="40"/>
      <c r="J126" s="40"/>
      <c r="K126" s="40"/>
      <c r="L126" s="40"/>
    </row>
    <row r="127" spans="1:12" s="41" customFormat="1" ht="13.95" customHeight="1" x14ac:dyDescent="0.3">
      <c r="A127" s="40"/>
      <c r="B127" s="39">
        <v>402030055</v>
      </c>
      <c r="C127" s="27" t="s">
        <v>125</v>
      </c>
      <c r="D127" s="25">
        <v>77894240385</v>
      </c>
      <c r="E127" s="36">
        <v>12</v>
      </c>
      <c r="F127" s="36">
        <v>12</v>
      </c>
      <c r="G127" s="37">
        <v>2160.88</v>
      </c>
      <c r="H127" s="38">
        <f t="shared" si="1"/>
        <v>2160.88</v>
      </c>
      <c r="I127" s="40"/>
      <c r="J127" s="40"/>
      <c r="K127" s="40"/>
      <c r="L127" s="40"/>
    </row>
    <row r="128" spans="1:12" s="41" customFormat="1" ht="13.95" customHeight="1" x14ac:dyDescent="0.3">
      <c r="A128" s="40"/>
      <c r="B128" s="39">
        <v>402030060</v>
      </c>
      <c r="C128" s="27" t="s">
        <v>126</v>
      </c>
      <c r="D128" s="25">
        <v>77894240386</v>
      </c>
      <c r="E128" s="36">
        <v>12</v>
      </c>
      <c r="F128" s="36">
        <v>12</v>
      </c>
      <c r="G128" s="37">
        <v>2326.0300000000002</v>
      </c>
      <c r="H128" s="38">
        <f t="shared" si="1"/>
        <v>2326.0300000000002</v>
      </c>
      <c r="I128" s="40"/>
      <c r="J128" s="40"/>
      <c r="K128" s="40"/>
      <c r="L128" s="40"/>
    </row>
    <row r="129" spans="1:12" s="41" customFormat="1" ht="13.95" customHeight="1" x14ac:dyDescent="0.3">
      <c r="A129" s="40"/>
      <c r="B129" s="39">
        <v>402040060</v>
      </c>
      <c r="C129" s="27" t="s">
        <v>127</v>
      </c>
      <c r="D129" s="25">
        <v>77894240388</v>
      </c>
      <c r="E129" s="36">
        <v>8</v>
      </c>
      <c r="F129" s="36">
        <v>8</v>
      </c>
      <c r="G129" s="37">
        <v>3466.7</v>
      </c>
      <c r="H129" s="38">
        <f t="shared" si="1"/>
        <v>3466.7</v>
      </c>
      <c r="I129" s="40"/>
      <c r="J129" s="40"/>
      <c r="K129" s="40"/>
      <c r="L129" s="40"/>
    </row>
    <row r="130" spans="1:12" s="41" customFormat="1" ht="13.95" customHeight="1" thickBot="1" x14ac:dyDescent="0.35">
      <c r="A130" s="40"/>
      <c r="B130" s="42">
        <v>402040080</v>
      </c>
      <c r="C130" s="49" t="s">
        <v>128</v>
      </c>
      <c r="D130" s="30">
        <v>77894240626</v>
      </c>
      <c r="E130" s="43">
        <v>5</v>
      </c>
      <c r="F130" s="43">
        <v>5</v>
      </c>
      <c r="G130" s="44">
        <v>4051.42</v>
      </c>
      <c r="H130" s="45">
        <f t="shared" si="1"/>
        <v>4051.42</v>
      </c>
      <c r="I130" s="40"/>
      <c r="J130" s="40"/>
      <c r="K130" s="40"/>
      <c r="L130" s="40"/>
    </row>
    <row r="131" spans="1:12" s="41" customFormat="1" ht="13.95" customHeight="1" x14ac:dyDescent="0.3">
      <c r="A131" s="40"/>
      <c r="B131" s="31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s="41" customFormat="1" ht="13.95" customHeight="1" x14ac:dyDescent="0.3">
      <c r="A132" s="40"/>
      <c r="B132" s="31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s="41" customFormat="1" ht="13.95" customHeight="1" x14ac:dyDescent="0.3">
      <c r="A133" s="40"/>
      <c r="B133" s="31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s="41" customFormat="1" ht="13.95" customHeight="1" x14ac:dyDescent="0.3">
      <c r="A134" s="40"/>
      <c r="B134" s="31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s="41" customFormat="1" ht="13.95" customHeight="1" x14ac:dyDescent="0.3">
      <c r="A135" s="40"/>
      <c r="B135" s="31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s="41" customFormat="1" ht="13.95" customHeight="1" x14ac:dyDescent="0.3">
      <c r="A136" s="40"/>
      <c r="B136" s="31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s="41" customFormat="1" ht="13.95" customHeight="1" x14ac:dyDescent="0.3">
      <c r="A137" s="40"/>
      <c r="B137" s="31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s="41" customFormat="1" ht="13.95" customHeight="1" x14ac:dyDescent="0.3">
      <c r="A138" s="40"/>
      <c r="B138" s="31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s="41" customFormat="1" ht="13.95" customHeight="1" x14ac:dyDescent="0.3">
      <c r="A139" s="40"/>
      <c r="B139" s="31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s="41" customFormat="1" ht="13.95" customHeight="1" x14ac:dyDescent="0.3">
      <c r="A140" s="40"/>
      <c r="B140" s="31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s="41" customFormat="1" ht="13.95" customHeight="1" x14ac:dyDescent="0.3">
      <c r="A141" s="40"/>
      <c r="B141" s="31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s="41" customFormat="1" ht="13.95" customHeight="1" x14ac:dyDescent="0.3">
      <c r="A142" s="40"/>
      <c r="B142" s="31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s="41" customFormat="1" ht="13.95" customHeight="1" x14ac:dyDescent="0.3">
      <c r="A143" s="40"/>
      <c r="B143" s="31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s="41" customFormat="1" ht="13.95" customHeight="1" x14ac:dyDescent="0.3">
      <c r="A144" s="40"/>
      <c r="B144" s="31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s="41" customFormat="1" ht="13.95" customHeight="1" x14ac:dyDescent="0.3">
      <c r="A145" s="40"/>
      <c r="B145" s="31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s="41" customFormat="1" ht="13.95" customHeight="1" x14ac:dyDescent="0.3">
      <c r="A146" s="40"/>
      <c r="B146" s="31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s="41" customFormat="1" ht="13.95" customHeight="1" x14ac:dyDescent="0.3">
      <c r="A147" s="40"/>
      <c r="B147" s="31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s="41" customFormat="1" ht="13.95" customHeight="1" x14ac:dyDescent="0.3">
      <c r="A148" s="40"/>
      <c r="B148" s="31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s="41" customFormat="1" ht="13.95" customHeight="1" x14ac:dyDescent="0.3">
      <c r="A149" s="40"/>
      <c r="B149" s="31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s="41" customFormat="1" ht="13.95" customHeight="1" x14ac:dyDescent="0.3">
      <c r="A150" s="40"/>
      <c r="B150" s="31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s="41" customFormat="1" ht="13.95" customHeight="1" x14ac:dyDescent="0.3">
      <c r="A151" s="40"/>
      <c r="B151" s="31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s="41" customFormat="1" ht="13.95" customHeight="1" x14ac:dyDescent="0.3">
      <c r="A152" s="40"/>
      <c r="B152" s="31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s="41" customFormat="1" ht="13.95" customHeight="1" x14ac:dyDescent="0.3">
      <c r="A153" s="40"/>
      <c r="B153" s="31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s="41" customFormat="1" ht="13.95" customHeight="1" x14ac:dyDescent="0.3">
      <c r="A154" s="40"/>
      <c r="B154" s="31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s="41" customFormat="1" ht="13.95" customHeight="1" x14ac:dyDescent="0.3">
      <c r="A155" s="40"/>
      <c r="B155" s="31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s="41" customFormat="1" ht="13.95" customHeight="1" x14ac:dyDescent="0.3">
      <c r="A156" s="40"/>
      <c r="B156" s="31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s="41" customFormat="1" ht="13.95" customHeight="1" x14ac:dyDescent="0.3">
      <c r="A157" s="40"/>
      <c r="B157" s="31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s="41" customFormat="1" ht="13.95" customHeight="1" x14ac:dyDescent="0.3">
      <c r="A158" s="40"/>
      <c r="B158" s="31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s="41" customFormat="1" ht="13.95" customHeight="1" x14ac:dyDescent="0.3">
      <c r="A159" s="40"/>
      <c r="B159" s="31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s="41" customFormat="1" ht="13.95" customHeight="1" x14ac:dyDescent="0.3">
      <c r="A160" s="40"/>
      <c r="B160" s="31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s="41" customFormat="1" ht="13.95" customHeight="1" x14ac:dyDescent="0.3">
      <c r="A161" s="40"/>
      <c r="B161" s="31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s="41" customFormat="1" ht="13.95" customHeight="1" x14ac:dyDescent="0.3">
      <c r="A162" s="40"/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s="41" customFormat="1" ht="13.95" customHeight="1" x14ac:dyDescent="0.3">
      <c r="A163" s="40"/>
      <c r="B163" s="31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s="41" customFormat="1" ht="13.95" customHeight="1" x14ac:dyDescent="0.3">
      <c r="A164" s="40"/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s="41" customFormat="1" ht="13.95" customHeight="1" x14ac:dyDescent="0.3">
      <c r="A165" s="40"/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s="41" customFormat="1" ht="13.95" customHeight="1" x14ac:dyDescent="0.3">
      <c r="A166" s="40"/>
      <c r="B166" s="31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s="41" customFormat="1" ht="13.95" customHeight="1" x14ac:dyDescent="0.3">
      <c r="A167" s="40"/>
      <c r="B167" s="31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s="41" customFormat="1" ht="13.95" customHeight="1" x14ac:dyDescent="0.3">
      <c r="A168" s="40"/>
      <c r="B168" s="31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s="41" customFormat="1" ht="13.95" customHeight="1" x14ac:dyDescent="0.3">
      <c r="A169" s="40"/>
      <c r="B169" s="31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s="41" customFormat="1" ht="13.95" customHeight="1" x14ac:dyDescent="0.3">
      <c r="A170" s="40"/>
      <c r="B170" s="31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s="41" customFormat="1" ht="13.95" customHeight="1" x14ac:dyDescent="0.3">
      <c r="A171" s="40"/>
      <c r="B171" s="31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s="41" customFormat="1" ht="13.95" customHeight="1" x14ac:dyDescent="0.3">
      <c r="A172" s="40"/>
      <c r="B172" s="31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s="41" customFormat="1" ht="13.95" customHeight="1" x14ac:dyDescent="0.3">
      <c r="A173" s="40"/>
      <c r="B173" s="31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s="41" customFormat="1" ht="13.95" customHeight="1" x14ac:dyDescent="0.3">
      <c r="A174" s="40"/>
      <c r="B174" s="31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s="41" customFormat="1" ht="13.95" customHeight="1" x14ac:dyDescent="0.3">
      <c r="A175" s="40"/>
      <c r="B175" s="31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s="41" customFormat="1" ht="13.95" customHeight="1" x14ac:dyDescent="0.3">
      <c r="A176" s="40"/>
      <c r="B176" s="31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s="41" customFormat="1" ht="13.95" customHeight="1" x14ac:dyDescent="0.3">
      <c r="A177" s="40"/>
      <c r="B177" s="31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s="41" customFormat="1" ht="13.95" customHeight="1" x14ac:dyDescent="0.3">
      <c r="A178" s="40"/>
      <c r="B178" s="31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s="41" customFormat="1" ht="13.95" customHeight="1" x14ac:dyDescent="0.3">
      <c r="A179" s="40"/>
      <c r="B179" s="31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s="41" customFormat="1" ht="13.95" customHeight="1" x14ac:dyDescent="0.3">
      <c r="A180" s="40"/>
      <c r="B180" s="31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s="41" customFormat="1" ht="13.95" customHeight="1" x14ac:dyDescent="0.3">
      <c r="A181" s="40"/>
      <c r="B181" s="31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s="41" customFormat="1" ht="13.95" customHeight="1" x14ac:dyDescent="0.3">
      <c r="A182" s="40"/>
      <c r="B182" s="31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s="41" customFormat="1" ht="13.95" customHeight="1" x14ac:dyDescent="0.3">
      <c r="A183" s="40"/>
      <c r="B183" s="31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s="41" customFormat="1" ht="13.95" customHeight="1" x14ac:dyDescent="0.3">
      <c r="A184" s="40"/>
      <c r="B184" s="31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s="41" customFormat="1" ht="13.95" customHeight="1" x14ac:dyDescent="0.3">
      <c r="A185" s="40"/>
      <c r="B185" s="31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s="41" customFormat="1" ht="13.95" customHeight="1" x14ac:dyDescent="0.3">
      <c r="A186" s="40"/>
      <c r="B186" s="31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s="41" customFormat="1" ht="13.95" customHeight="1" x14ac:dyDescent="0.3">
      <c r="A187" s="40"/>
      <c r="B187" s="31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s="41" customFormat="1" ht="13.95" customHeight="1" x14ac:dyDescent="0.3">
      <c r="A188" s="40"/>
      <c r="B188" s="31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s="41" customFormat="1" ht="13.95" customHeight="1" x14ac:dyDescent="0.3">
      <c r="A189" s="40"/>
      <c r="B189" s="31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s="41" customFormat="1" ht="13.95" customHeight="1" x14ac:dyDescent="0.3">
      <c r="A190" s="40"/>
      <c r="B190" s="31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s="41" customFormat="1" ht="13.95" customHeight="1" x14ac:dyDescent="0.3">
      <c r="A191" s="40"/>
      <c r="B191" s="31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s="41" customFormat="1" ht="13.95" customHeight="1" x14ac:dyDescent="0.3">
      <c r="A192" s="40"/>
      <c r="B192" s="31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s="41" customFormat="1" ht="13.95" customHeight="1" x14ac:dyDescent="0.3">
      <c r="A193" s="40"/>
      <c r="B193" s="31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s="41" customFormat="1" ht="13.95" customHeight="1" x14ac:dyDescent="0.3">
      <c r="A194" s="40"/>
      <c r="B194" s="31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s="41" customFormat="1" ht="13.95" customHeight="1" x14ac:dyDescent="0.3">
      <c r="A195" s="40"/>
      <c r="B195" s="31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s="41" customFormat="1" ht="13.95" customHeight="1" x14ac:dyDescent="0.3">
      <c r="A196" s="40"/>
      <c r="B196" s="31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s="41" customFormat="1" ht="13.95" customHeight="1" x14ac:dyDescent="0.3">
      <c r="A197" s="40"/>
      <c r="B197" s="31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s="41" customFormat="1" ht="13.95" customHeight="1" x14ac:dyDescent="0.3">
      <c r="A198" s="40"/>
      <c r="B198" s="31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s="41" customFormat="1" ht="13.95" customHeight="1" x14ac:dyDescent="0.3">
      <c r="A199" s="40"/>
      <c r="B199" s="31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s="41" customFormat="1" ht="13.95" customHeight="1" x14ac:dyDescent="0.3">
      <c r="A200" s="40"/>
      <c r="B200" s="31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s="41" customFormat="1" ht="13.95" customHeight="1" x14ac:dyDescent="0.3">
      <c r="A201" s="40"/>
      <c r="B201" s="31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s="41" customFormat="1" ht="13.95" customHeight="1" x14ac:dyDescent="0.3">
      <c r="A202" s="40"/>
      <c r="B202" s="31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s="41" customFormat="1" ht="13.95" customHeight="1" x14ac:dyDescent="0.3">
      <c r="A203" s="40"/>
      <c r="B203" s="31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s="41" customFormat="1" ht="13.95" customHeight="1" x14ac:dyDescent="0.3">
      <c r="A204" s="40"/>
      <c r="B204" s="31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s="41" customFormat="1" ht="13.95" customHeight="1" x14ac:dyDescent="0.3">
      <c r="A205" s="40"/>
      <c r="B205" s="31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s="41" customFormat="1" ht="13.95" customHeight="1" x14ac:dyDescent="0.3">
      <c r="A206" s="40"/>
      <c r="B206" s="31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s="41" customFormat="1" ht="13.95" customHeight="1" x14ac:dyDescent="0.3">
      <c r="A207" s="40"/>
      <c r="B207" s="31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s="41" customFormat="1" ht="13.95" customHeight="1" x14ac:dyDescent="0.3">
      <c r="A208" s="40"/>
      <c r="B208" s="31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s="41" customFormat="1" ht="13.95" customHeight="1" x14ac:dyDescent="0.3">
      <c r="A209" s="40"/>
      <c r="B209" s="31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s="41" customFormat="1" ht="13.95" customHeight="1" x14ac:dyDescent="0.3">
      <c r="A210" s="40"/>
      <c r="B210" s="31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s="41" customFormat="1" ht="13.95" customHeight="1" x14ac:dyDescent="0.3">
      <c r="A211" s="40"/>
      <c r="B211" s="31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s="41" customFormat="1" ht="13.95" customHeight="1" x14ac:dyDescent="0.3">
      <c r="A212" s="40"/>
      <c r="B212" s="31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s="41" customFormat="1" ht="13.95" customHeight="1" x14ac:dyDescent="0.3">
      <c r="A213" s="40"/>
      <c r="B213" s="31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s="41" customFormat="1" ht="13.95" customHeight="1" x14ac:dyDescent="0.3">
      <c r="A214" s="40"/>
      <c r="B214" s="31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s="41" customFormat="1" ht="13.95" customHeight="1" x14ac:dyDescent="0.3">
      <c r="A215" s="40"/>
      <c r="B215" s="31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s="41" customFormat="1" ht="13.95" customHeight="1" x14ac:dyDescent="0.3">
      <c r="A216" s="40"/>
      <c r="B216" s="31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s="41" customFormat="1" ht="13.95" customHeight="1" x14ac:dyDescent="0.3">
      <c r="A217" s="40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s="41" customFormat="1" ht="13.95" customHeight="1" x14ac:dyDescent="0.3">
      <c r="A218" s="40"/>
      <c r="B218" s="31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s="41" customFormat="1" ht="13.95" customHeight="1" x14ac:dyDescent="0.3">
      <c r="A219" s="40"/>
      <c r="B219" s="31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s="41" customFormat="1" ht="13.95" customHeight="1" x14ac:dyDescent="0.3">
      <c r="A220" s="40"/>
      <c r="B220" s="31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s="41" customFormat="1" ht="13.95" customHeight="1" x14ac:dyDescent="0.3">
      <c r="A221" s="40"/>
      <c r="B221" s="31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s="41" customFormat="1" ht="13.95" customHeight="1" x14ac:dyDescent="0.3">
      <c r="A222" s="40"/>
      <c r="B222" s="31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s="41" customFormat="1" ht="13.95" customHeight="1" x14ac:dyDescent="0.3">
      <c r="A223" s="40"/>
      <c r="B223" s="31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s="41" customFormat="1" ht="13.95" customHeight="1" x14ac:dyDescent="0.3">
      <c r="A224" s="40"/>
      <c r="B224" s="31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s="41" customFormat="1" ht="13.95" customHeight="1" x14ac:dyDescent="0.3">
      <c r="A225" s="40"/>
      <c r="B225" s="31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s="41" customFormat="1" ht="13.95" customHeight="1" x14ac:dyDescent="0.3">
      <c r="A226" s="40"/>
      <c r="B226" s="31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s="41" customFormat="1" ht="13.95" customHeight="1" x14ac:dyDescent="0.3">
      <c r="A227" s="40"/>
      <c r="B227" s="31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s="41" customFormat="1" ht="13.95" customHeight="1" x14ac:dyDescent="0.3">
      <c r="A228" s="40"/>
      <c r="B228" s="31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s="41" customFormat="1" ht="13.95" customHeight="1" x14ac:dyDescent="0.3">
      <c r="A229" s="40"/>
      <c r="B229" s="31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s="41" customFormat="1" ht="13.95" customHeight="1" x14ac:dyDescent="0.3">
      <c r="A230" s="40"/>
      <c r="B230" s="31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s="41" customFormat="1" ht="13.95" customHeight="1" x14ac:dyDescent="0.3">
      <c r="A231" s="40"/>
      <c r="B231" s="31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s="41" customFormat="1" ht="13.95" customHeight="1" x14ac:dyDescent="0.3">
      <c r="A232" s="40"/>
      <c r="B232" s="31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s="41" customFormat="1" ht="13.95" customHeight="1" x14ac:dyDescent="0.3">
      <c r="A233" s="40"/>
      <c r="B233" s="31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s="41" customFormat="1" ht="13.95" customHeight="1" x14ac:dyDescent="0.3">
      <c r="A234" s="40"/>
      <c r="B234" s="31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s="41" customFormat="1" ht="13.95" customHeight="1" x14ac:dyDescent="0.3">
      <c r="A235" s="40"/>
      <c r="B235" s="31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s="41" customFormat="1" ht="13.95" customHeight="1" x14ac:dyDescent="0.3">
      <c r="A236" s="40"/>
      <c r="B236" s="31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s="41" customFormat="1" ht="13.95" customHeight="1" x14ac:dyDescent="0.3">
      <c r="A237" s="40"/>
      <c r="B237" s="31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s="41" customFormat="1" ht="13.95" customHeight="1" x14ac:dyDescent="0.3">
      <c r="A238" s="40"/>
      <c r="B238" s="31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s="41" customFormat="1" ht="13.95" customHeight="1" x14ac:dyDescent="0.3">
      <c r="A239" s="40"/>
      <c r="B239" s="31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s="41" customFormat="1" ht="13.95" customHeight="1" x14ac:dyDescent="0.3">
      <c r="A240" s="40"/>
      <c r="B240" s="31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s="41" customFormat="1" ht="13.95" customHeight="1" x14ac:dyDescent="0.3">
      <c r="A241" s="40"/>
      <c r="B241" s="31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s="41" customFormat="1" ht="13.95" customHeight="1" x14ac:dyDescent="0.3">
      <c r="A242" s="40"/>
      <c r="B242" s="31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s="41" customFormat="1" ht="13.95" customHeight="1" x14ac:dyDescent="0.3">
      <c r="A243" s="40"/>
      <c r="B243" s="31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s="41" customFormat="1" ht="13.95" customHeight="1" x14ac:dyDescent="0.3">
      <c r="A244" s="40"/>
      <c r="B244" s="31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s="41" customFormat="1" ht="13.95" customHeight="1" x14ac:dyDescent="0.3">
      <c r="A245" s="40"/>
      <c r="B245" s="31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s="41" customFormat="1" ht="13.95" customHeight="1" x14ac:dyDescent="0.3">
      <c r="A246" s="40"/>
      <c r="B246" s="31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s="41" customFormat="1" ht="13.95" customHeight="1" x14ac:dyDescent="0.3">
      <c r="A247" s="40"/>
      <c r="B247" s="31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s="41" customFormat="1" ht="13.95" customHeight="1" x14ac:dyDescent="0.3">
      <c r="A248" s="40"/>
      <c r="B248" s="31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s="41" customFormat="1" ht="13.95" customHeight="1" x14ac:dyDescent="0.3">
      <c r="A249" s="40"/>
      <c r="B249" s="31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s="41" customFormat="1" ht="13.95" customHeight="1" x14ac:dyDescent="0.3">
      <c r="A250" s="40"/>
      <c r="B250" s="31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s="41" customFormat="1" ht="13.95" customHeight="1" x14ac:dyDescent="0.3">
      <c r="A251" s="40"/>
      <c r="B251" s="31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s="41" customFormat="1" ht="13.95" customHeight="1" x14ac:dyDescent="0.3">
      <c r="A252" s="40"/>
      <c r="B252" s="31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s="41" customFormat="1" ht="13.95" customHeight="1" x14ac:dyDescent="0.3">
      <c r="A253" s="40"/>
      <c r="B253" s="31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s="41" customFormat="1" ht="13.95" customHeight="1" x14ac:dyDescent="0.3">
      <c r="A254" s="40"/>
      <c r="B254" s="31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s="41" customFormat="1" ht="13.95" customHeight="1" x14ac:dyDescent="0.3">
      <c r="A255" s="40"/>
      <c r="B255" s="31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s="41" customFormat="1" ht="13.95" customHeight="1" x14ac:dyDescent="0.3">
      <c r="A256" s="40"/>
      <c r="B256" s="31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s="41" customFormat="1" ht="13.95" customHeight="1" x14ac:dyDescent="0.3">
      <c r="A257" s="40"/>
      <c r="B257" s="31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s="41" customFormat="1" ht="13.95" customHeight="1" x14ac:dyDescent="0.3">
      <c r="A258" s="40"/>
      <c r="B258" s="31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s="41" customFormat="1" ht="13.95" customHeight="1" x14ac:dyDescent="0.3">
      <c r="A259" s="40"/>
      <c r="B259" s="31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s="41" customFormat="1" ht="13.95" customHeight="1" x14ac:dyDescent="0.3">
      <c r="A260" s="40"/>
      <c r="B260" s="31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s="41" customFormat="1" ht="13.95" customHeight="1" x14ac:dyDescent="0.3">
      <c r="A261" s="40"/>
      <c r="B261" s="31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s="41" customFormat="1" ht="13.95" customHeight="1" x14ac:dyDescent="0.3">
      <c r="A262" s="40"/>
      <c r="B262" s="31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s="41" customFormat="1" ht="13.95" customHeight="1" x14ac:dyDescent="0.3">
      <c r="A263" s="40"/>
      <c r="B263" s="31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s="41" customFormat="1" ht="13.95" customHeight="1" x14ac:dyDescent="0.3">
      <c r="A264" s="40"/>
      <c r="B264" s="31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s="41" customFormat="1" ht="13.95" customHeight="1" x14ac:dyDescent="0.3">
      <c r="A265" s="40"/>
      <c r="B265" s="31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s="41" customFormat="1" ht="13.95" customHeight="1" x14ac:dyDescent="0.3">
      <c r="A266" s="40"/>
      <c r="B266" s="31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s="41" customFormat="1" ht="13.95" customHeight="1" x14ac:dyDescent="0.3">
      <c r="A267" s="40"/>
      <c r="B267" s="31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s="41" customFormat="1" ht="13.95" customHeight="1" x14ac:dyDescent="0.3">
      <c r="A268" s="40"/>
      <c r="B268" s="31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s="41" customFormat="1" ht="13.95" customHeight="1" x14ac:dyDescent="0.3">
      <c r="A269" s="40"/>
      <c r="B269" s="31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s="41" customFormat="1" ht="13.95" customHeight="1" x14ac:dyDescent="0.3">
      <c r="A270" s="40"/>
      <c r="B270" s="31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s="41" customFormat="1" ht="13.95" customHeight="1" x14ac:dyDescent="0.3">
      <c r="A271" s="40"/>
      <c r="B271" s="31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s="41" customFormat="1" ht="13.95" customHeight="1" x14ac:dyDescent="0.3">
      <c r="A272" s="40"/>
      <c r="B272" s="31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s="41" customFormat="1" ht="13.95" customHeight="1" x14ac:dyDescent="0.3">
      <c r="A273" s="40"/>
      <c r="B273" s="31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s="41" customFormat="1" ht="13.95" customHeight="1" x14ac:dyDescent="0.3">
      <c r="A274" s="40"/>
      <c r="B274" s="31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s="41" customFormat="1" ht="13.95" customHeight="1" x14ac:dyDescent="0.3">
      <c r="A275" s="40"/>
      <c r="B275" s="31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s="41" customFormat="1" ht="13.95" customHeight="1" x14ac:dyDescent="0.3">
      <c r="A276" s="40"/>
      <c r="B276" s="31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s="41" customFormat="1" ht="13.95" customHeight="1" x14ac:dyDescent="0.3">
      <c r="A277" s="40"/>
      <c r="B277" s="31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s="41" customFormat="1" ht="13.95" customHeight="1" x14ac:dyDescent="0.3">
      <c r="A278" s="40"/>
      <c r="B278" s="31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s="41" customFormat="1" ht="13.95" customHeight="1" x14ac:dyDescent="0.3">
      <c r="A279" s="40"/>
      <c r="B279" s="31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s="41" customFormat="1" ht="13.95" customHeight="1" x14ac:dyDescent="0.3">
      <c r="A280" s="40"/>
      <c r="B280" s="31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s="41" customFormat="1" ht="13.95" customHeight="1" x14ac:dyDescent="0.3">
      <c r="A281" s="40"/>
      <c r="B281" s="31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s="41" customFormat="1" ht="13.95" customHeight="1" x14ac:dyDescent="0.3">
      <c r="A282" s="40"/>
      <c r="B282" s="31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s="41" customFormat="1" ht="13.95" customHeight="1" x14ac:dyDescent="0.3">
      <c r="A283" s="40"/>
      <c r="B283" s="31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s="41" customFormat="1" ht="13.95" customHeight="1" x14ac:dyDescent="0.3">
      <c r="A284" s="40"/>
      <c r="B284" s="31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s="41" customFormat="1" ht="13.95" customHeight="1" x14ac:dyDescent="0.3">
      <c r="A285" s="40"/>
      <c r="B285" s="31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s="41" customFormat="1" ht="13.95" customHeight="1" x14ac:dyDescent="0.3">
      <c r="A286" s="40"/>
      <c r="B286" s="31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s="41" customFormat="1" ht="13.95" customHeight="1" x14ac:dyDescent="0.3">
      <c r="A287" s="40"/>
      <c r="B287" s="31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s="41" customFormat="1" ht="13.95" customHeight="1" x14ac:dyDescent="0.3">
      <c r="A288" s="40"/>
      <c r="B288" s="31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s="41" customFormat="1" ht="13.95" customHeight="1" x14ac:dyDescent="0.3">
      <c r="A289" s="40"/>
      <c r="B289" s="31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s="41" customFormat="1" ht="13.95" customHeight="1" x14ac:dyDescent="0.3">
      <c r="A290" s="40"/>
      <c r="B290" s="31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s="41" customFormat="1" ht="13.95" customHeight="1" x14ac:dyDescent="0.3">
      <c r="A291" s="40"/>
      <c r="B291" s="31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s="41" customFormat="1" ht="13.95" customHeight="1" x14ac:dyDescent="0.3">
      <c r="A292" s="40"/>
      <c r="B292" s="31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s="41" customFormat="1" ht="13.95" customHeight="1" x14ac:dyDescent="0.3">
      <c r="A293" s="40"/>
      <c r="B293" s="31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s="41" customFormat="1" ht="13.95" customHeight="1" x14ac:dyDescent="0.3">
      <c r="A294" s="40"/>
      <c r="B294" s="31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s="41" customFormat="1" ht="13.95" customHeight="1" x14ac:dyDescent="0.3">
      <c r="A295" s="40"/>
      <c r="B295" s="31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s="41" customFormat="1" ht="13.95" customHeight="1" x14ac:dyDescent="0.3">
      <c r="A296" s="40"/>
      <c r="B296" s="31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s="41" customFormat="1" ht="13.95" customHeight="1" x14ac:dyDescent="0.3">
      <c r="A297" s="40"/>
      <c r="B297" s="31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s="41" customFormat="1" ht="13.95" customHeight="1" x14ac:dyDescent="0.3">
      <c r="A298" s="40"/>
      <c r="B298" s="31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s="41" customFormat="1" ht="13.95" customHeight="1" x14ac:dyDescent="0.3">
      <c r="A299" s="40"/>
      <c r="B299" s="31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s="41" customFormat="1" ht="13.95" customHeight="1" x14ac:dyDescent="0.3">
      <c r="A300" s="40"/>
      <c r="B300" s="31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s="41" customFormat="1" ht="13.95" customHeight="1" x14ac:dyDescent="0.3">
      <c r="A301" s="40"/>
      <c r="B301" s="31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s="41" customFormat="1" ht="13.95" customHeight="1" x14ac:dyDescent="0.3">
      <c r="A302" s="40"/>
      <c r="B302" s="31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s="41" customFormat="1" ht="13.95" customHeight="1" x14ac:dyDescent="0.3">
      <c r="A303" s="40"/>
      <c r="B303" s="31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s="41" customFormat="1" ht="13.95" customHeight="1" x14ac:dyDescent="0.3">
      <c r="A304" s="40"/>
      <c r="B304" s="31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s="41" customFormat="1" ht="13.95" customHeight="1" x14ac:dyDescent="0.3">
      <c r="A305" s="40"/>
      <c r="B305" s="31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s="41" customFormat="1" ht="13.95" customHeight="1" x14ac:dyDescent="0.3">
      <c r="A306" s="40"/>
      <c r="B306" s="31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s="41" customFormat="1" ht="13.95" customHeight="1" x14ac:dyDescent="0.3">
      <c r="A307" s="40"/>
      <c r="B307" s="31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s="41" customFormat="1" ht="13.95" customHeight="1" x14ac:dyDescent="0.3">
      <c r="A308" s="40"/>
      <c r="B308" s="31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s="41" customFormat="1" ht="13.95" customHeight="1" x14ac:dyDescent="0.3">
      <c r="A309" s="40"/>
      <c r="B309" s="31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s="41" customFormat="1" ht="13.95" customHeight="1" x14ac:dyDescent="0.3">
      <c r="A310" s="40"/>
      <c r="B310" s="31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s="41" customFormat="1" ht="13.95" customHeight="1" x14ac:dyDescent="0.3">
      <c r="A311" s="40"/>
      <c r="B311" s="31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s="41" customFormat="1" ht="13.95" customHeight="1" x14ac:dyDescent="0.3">
      <c r="A312" s="40"/>
      <c r="B312" s="31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s="41" customFormat="1" ht="13.95" customHeight="1" x14ac:dyDescent="0.3">
      <c r="A313" s="40"/>
      <c r="B313" s="31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s="41" customFormat="1" ht="13.95" customHeight="1" x14ac:dyDescent="0.3">
      <c r="A314" s="40"/>
      <c r="B314" s="31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s="41" customFormat="1" ht="13.95" customHeight="1" x14ac:dyDescent="0.3">
      <c r="A315" s="40"/>
      <c r="B315" s="31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s="41" customFormat="1" ht="13.95" customHeight="1" x14ac:dyDescent="0.3">
      <c r="A316" s="40"/>
      <c r="B316" s="31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s="41" customFormat="1" ht="13.95" customHeight="1" x14ac:dyDescent="0.3">
      <c r="A317" s="40"/>
      <c r="B317" s="31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s="41" customFormat="1" ht="13.95" customHeight="1" x14ac:dyDescent="0.3">
      <c r="A318" s="40"/>
      <c r="B318" s="31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s="41" customFormat="1" ht="13.95" customHeight="1" x14ac:dyDescent="0.3">
      <c r="A319" s="40"/>
      <c r="B319" s="31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s="41" customFormat="1" ht="13.95" customHeight="1" x14ac:dyDescent="0.3">
      <c r="A320" s="40"/>
      <c r="B320" s="31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s="41" customFormat="1" ht="13.95" customHeight="1" x14ac:dyDescent="0.3">
      <c r="A321" s="40"/>
      <c r="B321" s="31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s="41" customFormat="1" ht="13.95" customHeight="1" x14ac:dyDescent="0.3">
      <c r="A322" s="40"/>
      <c r="B322" s="31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s="41" customFormat="1" ht="13.95" customHeight="1" x14ac:dyDescent="0.3">
      <c r="A323" s="40"/>
      <c r="B323" s="31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s="41" customFormat="1" ht="13.95" customHeight="1" x14ac:dyDescent="0.3">
      <c r="A324" s="40"/>
      <c r="B324" s="31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s="41" customFormat="1" ht="13.95" customHeight="1" x14ac:dyDescent="0.3">
      <c r="A325" s="40"/>
      <c r="B325" s="31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s="41" customFormat="1" ht="13.95" customHeight="1" x14ac:dyDescent="0.3">
      <c r="A326" s="40"/>
      <c r="B326" s="31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s="41" customFormat="1" ht="13.95" customHeight="1" x14ac:dyDescent="0.3">
      <c r="A327" s="40"/>
      <c r="B327" s="31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s="41" customFormat="1" ht="13.95" customHeight="1" x14ac:dyDescent="0.3">
      <c r="A328" s="40"/>
      <c r="B328" s="31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s="41" customFormat="1" ht="13.95" customHeight="1" x14ac:dyDescent="0.3">
      <c r="A329" s="40"/>
      <c r="B329" s="31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s="41" customFormat="1" ht="13.95" customHeight="1" x14ac:dyDescent="0.3">
      <c r="A330" s="40"/>
      <c r="B330" s="31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s="41" customFormat="1" ht="13.95" customHeight="1" x14ac:dyDescent="0.3">
      <c r="A331" s="40"/>
      <c r="B331" s="31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s="41" customFormat="1" ht="13.95" customHeight="1" x14ac:dyDescent="0.3">
      <c r="A332" s="40"/>
      <c r="B332" s="31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s="41" customFormat="1" ht="13.95" customHeight="1" x14ac:dyDescent="0.3">
      <c r="A333" s="40"/>
      <c r="B333" s="31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s="41" customFormat="1" ht="13.95" customHeight="1" x14ac:dyDescent="0.3">
      <c r="A334" s="40"/>
      <c r="B334" s="31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s="41" customFormat="1" ht="13.95" customHeight="1" x14ac:dyDescent="0.3">
      <c r="A335" s="40"/>
      <c r="B335" s="31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s="41" customFormat="1" ht="13.95" customHeight="1" x14ac:dyDescent="0.3">
      <c r="A336" s="40"/>
      <c r="B336" s="31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s="41" customFormat="1" ht="13.95" customHeight="1" x14ac:dyDescent="0.3">
      <c r="A337" s="40"/>
      <c r="B337" s="31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s="41" customFormat="1" ht="13.95" customHeight="1" x14ac:dyDescent="0.3">
      <c r="A338" s="40"/>
      <c r="B338" s="31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 s="41" customFormat="1" ht="13.95" customHeight="1" x14ac:dyDescent="0.3">
      <c r="A339" s="40"/>
      <c r="B339" s="31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s="41" customFormat="1" ht="13.95" customHeight="1" x14ac:dyDescent="0.3">
      <c r="A340" s="40"/>
      <c r="B340" s="31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s="41" customFormat="1" ht="13.95" customHeight="1" x14ac:dyDescent="0.3">
      <c r="A341" s="40"/>
      <c r="B341" s="31"/>
      <c r="C341" s="40"/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 s="41" customFormat="1" ht="13.95" customHeight="1" x14ac:dyDescent="0.3">
      <c r="A342" s="40"/>
      <c r="B342" s="31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 s="41" customFormat="1" ht="13.95" customHeight="1" x14ac:dyDescent="0.3">
      <c r="A343" s="40"/>
      <c r="B343" s="31"/>
      <c r="C343" s="40"/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 s="41" customFormat="1" ht="13.95" customHeight="1" x14ac:dyDescent="0.3">
      <c r="A344" s="40"/>
      <c r="B344" s="31"/>
      <c r="C344" s="40"/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 s="41" customFormat="1" ht="13.95" customHeight="1" x14ac:dyDescent="0.3">
      <c r="A345" s="40"/>
      <c r="B345" s="31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s="41" customFormat="1" ht="13.95" customHeight="1" x14ac:dyDescent="0.3">
      <c r="A346" s="40"/>
      <c r="B346" s="31"/>
      <c r="C346" s="40"/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 s="41" customFormat="1" ht="13.95" customHeight="1" x14ac:dyDescent="0.3">
      <c r="A347" s="40"/>
      <c r="B347" s="31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s="41" customFormat="1" ht="13.95" customHeight="1" x14ac:dyDescent="0.3">
      <c r="A348" s="40"/>
      <c r="B348" s="31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s="41" customFormat="1" ht="13.95" customHeight="1" x14ac:dyDescent="0.3">
      <c r="A349" s="40"/>
      <c r="B349" s="31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s="41" customFormat="1" ht="13.95" customHeight="1" x14ac:dyDescent="0.3">
      <c r="A350" s="40"/>
      <c r="B350" s="31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s="41" customFormat="1" ht="13.95" customHeight="1" x14ac:dyDescent="0.3">
      <c r="A351" s="40"/>
      <c r="B351" s="31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s="41" customFormat="1" ht="13.95" customHeight="1" x14ac:dyDescent="0.3">
      <c r="A352" s="40"/>
      <c r="B352" s="31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s="41" customFormat="1" ht="13.95" customHeight="1" x14ac:dyDescent="0.3">
      <c r="A353" s="40"/>
      <c r="B353" s="31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s="41" customFormat="1" ht="13.95" customHeight="1" x14ac:dyDescent="0.3">
      <c r="A354" s="40"/>
      <c r="B354" s="31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s="41" customFormat="1" ht="13.95" customHeight="1" x14ac:dyDescent="0.3">
      <c r="A355" s="40"/>
      <c r="B355" s="31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s="41" customFormat="1" ht="13.95" customHeight="1" x14ac:dyDescent="0.3">
      <c r="A356" s="40"/>
      <c r="B356" s="31"/>
      <c r="C356" s="40"/>
      <c r="D356" s="40"/>
      <c r="E356" s="40"/>
      <c r="F356" s="40"/>
      <c r="G356" s="40"/>
      <c r="H356" s="40"/>
      <c r="I356" s="40"/>
      <c r="J356" s="40"/>
      <c r="K356" s="40"/>
      <c r="L356" s="40"/>
    </row>
    <row r="357" spans="1:12" s="41" customFormat="1" ht="13.95" customHeight="1" x14ac:dyDescent="0.3">
      <c r="A357" s="40"/>
      <c r="B357" s="31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s="41" customFormat="1" ht="13.95" customHeight="1" x14ac:dyDescent="0.3">
      <c r="A358" s="40"/>
      <c r="B358" s="31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s="41" customFormat="1" ht="13.95" customHeight="1" x14ac:dyDescent="0.3">
      <c r="A359" s="40"/>
      <c r="B359" s="31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s="41" customFormat="1" ht="13.95" customHeight="1" x14ac:dyDescent="0.3">
      <c r="A360" s="40"/>
      <c r="B360" s="31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s="41" customFormat="1" ht="13.95" customHeight="1" x14ac:dyDescent="0.3">
      <c r="A361" s="40"/>
      <c r="B361" s="31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s="41" customFormat="1" ht="13.95" customHeight="1" x14ac:dyDescent="0.3">
      <c r="A362" s="40"/>
      <c r="B362" s="31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s="41" customFormat="1" ht="13.95" customHeight="1" x14ac:dyDescent="0.3">
      <c r="A363" s="40"/>
      <c r="B363" s="31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s="41" customFormat="1" ht="13.95" customHeight="1" x14ac:dyDescent="0.3">
      <c r="A364" s="40"/>
      <c r="B364" s="31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s="41" customFormat="1" ht="13.95" customHeight="1" x14ac:dyDescent="0.3">
      <c r="A365" s="40"/>
      <c r="B365" s="31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s="41" customFormat="1" ht="13.95" customHeight="1" x14ac:dyDescent="0.3">
      <c r="A366" s="40"/>
      <c r="B366" s="31"/>
      <c r="C366" s="40"/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2" s="41" customFormat="1" ht="13.95" customHeight="1" x14ac:dyDescent="0.3">
      <c r="A367" s="40"/>
      <c r="B367" s="31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s="41" customFormat="1" ht="13.95" customHeight="1" x14ac:dyDescent="0.3">
      <c r="A368" s="40"/>
      <c r="B368" s="31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s="41" customFormat="1" ht="13.95" customHeight="1" x14ac:dyDescent="0.3">
      <c r="A369" s="40"/>
      <c r="B369" s="31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s="41" customFormat="1" ht="13.95" customHeight="1" x14ac:dyDescent="0.3">
      <c r="A370" s="40"/>
      <c r="B370" s="31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s="41" customFormat="1" ht="13.95" customHeight="1" x14ac:dyDescent="0.3">
      <c r="A371" s="40"/>
      <c r="B371" s="31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s="41" customFormat="1" ht="13.95" customHeight="1" x14ac:dyDescent="0.3">
      <c r="A372" s="40"/>
      <c r="B372" s="31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s="41" customFormat="1" ht="13.95" customHeight="1" x14ac:dyDescent="0.3">
      <c r="A373" s="40"/>
      <c r="B373" s="31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s="41" customFormat="1" ht="13.95" customHeight="1" x14ac:dyDescent="0.3">
      <c r="A374" s="40"/>
      <c r="B374" s="31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s="41" customFormat="1" ht="13.95" customHeight="1" x14ac:dyDescent="0.3">
      <c r="A375" s="40"/>
      <c r="B375" s="31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s="41" customFormat="1" ht="13.95" customHeight="1" x14ac:dyDescent="0.3">
      <c r="A376" s="40"/>
      <c r="B376" s="31"/>
      <c r="C376" s="40"/>
      <c r="D376" s="40"/>
      <c r="E376" s="40"/>
      <c r="F376" s="40"/>
      <c r="G376" s="40"/>
      <c r="H376" s="40"/>
      <c r="I376" s="40"/>
      <c r="J376" s="40"/>
      <c r="K376" s="40"/>
      <c r="L376" s="40"/>
    </row>
    <row r="377" spans="1:12" s="41" customFormat="1" ht="13.95" customHeight="1" x14ac:dyDescent="0.3">
      <c r="A377" s="40"/>
      <c r="B377" s="31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s="41" customFormat="1" ht="13.95" customHeight="1" x14ac:dyDescent="0.3">
      <c r="A378" s="40"/>
      <c r="B378" s="31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s="41" customFormat="1" ht="13.95" customHeight="1" x14ac:dyDescent="0.3">
      <c r="A379" s="40"/>
      <c r="B379" s="31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s="41" customFormat="1" ht="13.95" customHeight="1" x14ac:dyDescent="0.3">
      <c r="A380" s="40"/>
      <c r="B380" s="31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s="41" customFormat="1" ht="13.95" customHeight="1" x14ac:dyDescent="0.3">
      <c r="A381" s="40"/>
      <c r="B381" s="31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s="41" customFormat="1" ht="13.95" customHeight="1" x14ac:dyDescent="0.3">
      <c r="A382" s="40"/>
      <c r="B382" s="31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s="41" customFormat="1" ht="13.95" customHeight="1" x14ac:dyDescent="0.3">
      <c r="A383" s="40"/>
      <c r="B383" s="31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s="41" customFormat="1" ht="13.95" customHeight="1" x14ac:dyDescent="0.3">
      <c r="A384" s="40"/>
      <c r="B384" s="31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s="41" customFormat="1" ht="13.95" customHeight="1" x14ac:dyDescent="0.3">
      <c r="A385" s="40"/>
      <c r="B385" s="31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  <row r="386" spans="1:12" s="41" customFormat="1" ht="13.95" customHeight="1" x14ac:dyDescent="0.3">
      <c r="A386" s="40"/>
      <c r="B386" s="31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s="41" customFormat="1" ht="13.95" customHeight="1" x14ac:dyDescent="0.3">
      <c r="A387" s="40"/>
      <c r="B387" s="31"/>
      <c r="C387" s="40"/>
      <c r="D387" s="40"/>
      <c r="E387" s="40"/>
      <c r="F387" s="40"/>
      <c r="G387" s="40"/>
      <c r="H387" s="40"/>
      <c r="I387" s="40"/>
      <c r="J387" s="40"/>
      <c r="K387" s="40"/>
      <c r="L387" s="40"/>
    </row>
    <row r="388" spans="1:12" s="41" customFormat="1" ht="13.95" customHeight="1" x14ac:dyDescent="0.3">
      <c r="A388" s="40"/>
      <c r="B388" s="31"/>
      <c r="C388" s="40"/>
      <c r="D388" s="40"/>
      <c r="E388" s="40"/>
      <c r="F388" s="40"/>
      <c r="G388" s="40"/>
      <c r="H388" s="40"/>
      <c r="I388" s="40"/>
      <c r="J388" s="40"/>
      <c r="K388" s="40"/>
      <c r="L388" s="40"/>
    </row>
    <row r="389" spans="1:12" x14ac:dyDescent="0.45">
      <c r="A389" s="28"/>
      <c r="B389" s="20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x14ac:dyDescent="0.45">
      <c r="A390" s="28"/>
      <c r="B390" s="20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x14ac:dyDescent="0.45">
      <c r="A391" s="28"/>
      <c r="B391" s="20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x14ac:dyDescent="0.45">
      <c r="A392" s="28"/>
      <c r="B392" s="20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x14ac:dyDescent="0.45">
      <c r="A393" s="28"/>
      <c r="B393" s="20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x14ac:dyDescent="0.45">
      <c r="A394" s="28"/>
      <c r="B394" s="20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</sheetData>
  <mergeCells count="4">
    <mergeCell ref="F6:H6"/>
    <mergeCell ref="F7:H7"/>
    <mergeCell ref="F5:H5"/>
    <mergeCell ref="E4:H4"/>
  </mergeCells>
  <pageMargins left="0.25" right="0.25" top="0.75" bottom="0.75" header="0.3" footer="0.3"/>
  <pageSetup scale="67" fitToHeight="0" orientation="portrait" r:id="rId1"/>
  <headerFooter>
    <oddFooter>&amp;L&amp;A&amp;CBN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FD0203-3302-464B-BA7A-5EECB6BA841F}">
  <ds:schemaRefs>
    <ds:schemaRef ds:uri="http://purl.org/dc/terms/"/>
    <ds:schemaRef ds:uri="http://purl.org/dc/elements/1.1/"/>
    <ds:schemaRef ds:uri="http://www.w3.org/XML/1998/namespace"/>
    <ds:schemaRef ds:uri="3c2dcf18-2759-4e3f-869c-9d5bef25fd5f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14f2cb6-2691-4d9a-8abb-e1165d95c8a9"/>
  </ds:schemaRefs>
</ds:datastoreItem>
</file>

<file path=customXml/itemProps2.xml><?xml version="1.0" encoding="utf-8"?>
<ds:datastoreItem xmlns:ds="http://schemas.openxmlformats.org/officeDocument/2006/customXml" ds:itemID="{AB705288-2E9E-49A0-89A4-A73AA92FF9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E001D-391B-4DE2-A8B6-B9727A08B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MAMELONS EN LAITON – SANS PLOMB</vt:lpstr>
      <vt:lpstr>'MAMELONS EN LAITON – SANS PLOMB'!Print_Area</vt:lpstr>
      <vt:lpstr>'MAMELONS EN LAITON – SANS PLOMB'!Print_Titles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2022-04-19T16:08:11Z</cp:lastPrinted>
  <dcterms:created xsi:type="dcterms:W3CDTF">2015-06-18T16:45:11Z</dcterms:created>
  <dcterms:modified xsi:type="dcterms:W3CDTF">2022-04-19T20:56:08Z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